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12\"/>
    </mc:Choice>
  </mc:AlternateContent>
  <bookViews>
    <workbookView xWindow="0" yWindow="12" windowWidth="16152" windowHeight="10236"/>
  </bookViews>
  <sheets>
    <sheet name="3x40" sheetId="1" r:id="rId1"/>
    <sheet name="40 lamades" sheetId="2" r:id="rId2"/>
    <sheet name="40 püsti" sheetId="3" r:id="rId3"/>
    <sheet name="40 põlvelt" sheetId="4" r:id="rId4"/>
  </sheets>
  <definedNames>
    <definedName name="_xlnm.Print_Area" localSheetId="0">'3x40'!$A$1:$AO$33</definedName>
  </definedNames>
  <calcPr calcId="162913"/>
</workbook>
</file>

<file path=xl/calcChain.xml><?xml version="1.0" encoding="utf-8"?>
<calcChain xmlns="http://schemas.openxmlformats.org/spreadsheetml/2006/main">
  <c r="AN7" i="1" l="1"/>
  <c r="AN9" i="1"/>
  <c r="AN10" i="1"/>
  <c r="AN11" i="1"/>
  <c r="AN13" i="1"/>
  <c r="AN12" i="1"/>
  <c r="AN14" i="1"/>
  <c r="AN8" i="1"/>
  <c r="X7" i="1"/>
  <c r="X9" i="1"/>
  <c r="X10" i="1"/>
  <c r="X11" i="1"/>
  <c r="X13" i="1"/>
  <c r="X12" i="1"/>
  <c r="X14" i="1"/>
  <c r="X8" i="1"/>
  <c r="AO7" i="1"/>
  <c r="AO12" i="1"/>
  <c r="AO9" i="1"/>
  <c r="AO10" i="1"/>
  <c r="AO13" i="1"/>
  <c r="AO14" i="1"/>
  <c r="AO11" i="1"/>
  <c r="AO8" i="1"/>
</calcChain>
</file>

<file path=xl/sharedStrings.xml><?xml version="1.0" encoding="utf-8"?>
<sst xmlns="http://schemas.openxmlformats.org/spreadsheetml/2006/main" count="422" uniqueCount="93">
  <si>
    <t>Koht</t>
  </si>
  <si>
    <t>Eesnimi</t>
  </si>
  <si>
    <t>Perekonnanimi</t>
  </si>
  <si>
    <t>Klubi</t>
  </si>
  <si>
    <t>Lamades</t>
  </si>
  <si>
    <t>Püsti</t>
  </si>
  <si>
    <t>Põlv</t>
  </si>
  <si>
    <t>Summa</t>
  </si>
  <si>
    <t>I</t>
  </si>
  <si>
    <t>Anžela</t>
  </si>
  <si>
    <t>VORONOVA</t>
  </si>
  <si>
    <t>II</t>
  </si>
  <si>
    <t>Lauri</t>
  </si>
  <si>
    <t>ERM</t>
  </si>
  <si>
    <t>Kaiu LK</t>
  </si>
  <si>
    <t>III</t>
  </si>
  <si>
    <t>Ljudmila</t>
  </si>
  <si>
    <t>KORTŠAGINA</t>
  </si>
  <si>
    <t>KL MäLK</t>
  </si>
  <si>
    <t>4.</t>
  </si>
  <si>
    <t>Karina</t>
  </si>
  <si>
    <t>KOTKAS</t>
  </si>
  <si>
    <t>SK Tervis</t>
  </si>
  <si>
    <t>5.</t>
  </si>
  <si>
    <t>Julia</t>
  </si>
  <si>
    <t>SOBOLEVA</t>
  </si>
  <si>
    <t>Narva LSK</t>
  </si>
  <si>
    <t>6.</t>
  </si>
  <si>
    <t>Rimvydas</t>
  </si>
  <si>
    <t>Leedu</t>
  </si>
  <si>
    <t>7.</t>
  </si>
  <si>
    <t>8.</t>
  </si>
  <si>
    <t>9.</t>
  </si>
  <si>
    <t>10.</t>
  </si>
  <si>
    <t>11.</t>
  </si>
  <si>
    <t>12.</t>
  </si>
  <si>
    <t>Valeria</t>
  </si>
  <si>
    <t>13.</t>
  </si>
  <si>
    <t>Andres</t>
  </si>
  <si>
    <t>HUNT</t>
  </si>
  <si>
    <t>Põlva LSK</t>
  </si>
  <si>
    <t>14.</t>
  </si>
  <si>
    <t>15.</t>
  </si>
  <si>
    <t>KOLJUHHINA</t>
  </si>
  <si>
    <t>16.</t>
  </si>
  <si>
    <t>17.</t>
  </si>
  <si>
    <t>Jelena</t>
  </si>
  <si>
    <t>POTAŠEVA</t>
  </si>
  <si>
    <t>18.</t>
  </si>
  <si>
    <t>19.</t>
  </si>
  <si>
    <t>20.</t>
  </si>
  <si>
    <t>40l Lamades</t>
  </si>
  <si>
    <t xml:space="preserve">3x40l   Standard </t>
  </si>
  <si>
    <t>40l Püsti</t>
  </si>
  <si>
    <t>40l Põlvelt</t>
  </si>
  <si>
    <t>Tulejoone vanemkohtunik       Karl Kontor</t>
  </si>
  <si>
    <t>Protokollid                            Liivi Erm</t>
  </si>
  <si>
    <t>Sius Ascor operaator             Agu Nigul</t>
  </si>
  <si>
    <t>∑</t>
  </si>
  <si>
    <t>Finaalseeria</t>
  </si>
  <si>
    <t>KL</t>
  </si>
  <si>
    <t>M</t>
  </si>
  <si>
    <t>FINAAL</t>
  </si>
  <si>
    <t>Ain</t>
  </si>
  <si>
    <t>MURU</t>
  </si>
  <si>
    <t>Liivi</t>
  </si>
  <si>
    <t>10*</t>
  </si>
  <si>
    <t>F</t>
  </si>
  <si>
    <t>S.a.</t>
  </si>
  <si>
    <t xml:space="preserve">Nelja maailmameistri 6. mälestusvõistlus </t>
  </si>
  <si>
    <t>03.06.2012 Elvas</t>
  </si>
  <si>
    <t>KJ SK</t>
  </si>
  <si>
    <t>ŠKABARA</t>
  </si>
  <si>
    <t>SPECIUS</t>
  </si>
  <si>
    <t>Anton</t>
  </si>
  <si>
    <t>OTVAGIN</t>
  </si>
  <si>
    <t>Anette Caroline</t>
  </si>
  <si>
    <t>KÕRE</t>
  </si>
  <si>
    <t>Ülenurme GSK</t>
  </si>
  <si>
    <t>Marina</t>
  </si>
  <si>
    <t>GRODETSKAJA</t>
  </si>
  <si>
    <t>Adolfas</t>
  </si>
  <si>
    <t>ŠLIOGERIS</t>
  </si>
  <si>
    <t>Tuuli</t>
  </si>
  <si>
    <t>KÜBARSEPP</t>
  </si>
  <si>
    <t>Elva LSK</t>
  </si>
  <si>
    <t>Siim</t>
  </si>
  <si>
    <t>TIRP</t>
  </si>
  <si>
    <t>Põlva SpK</t>
  </si>
  <si>
    <t>Aivo</t>
  </si>
  <si>
    <t>ROONURM</t>
  </si>
  <si>
    <t>Marko</t>
  </si>
  <si>
    <t>AIGRO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</si>
</sst>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"/>
  </numFmts>
  <fonts count="25" x14ac:knownFonts="1">
    <font>
      <sz val="10"/>
      <name val="Arial"/>
    </font>
    <font>
      <b/>
      <sz val="16"/>
      <name val="Times New Roman"/>
    </font>
    <font>
      <b/>
      <sz val="12"/>
      <name val="Times New Roman"/>
    </font>
    <font>
      <i/>
      <u/>
      <sz val="12"/>
      <name val="Times New Roman"/>
    </font>
    <font>
      <sz val="12"/>
      <name val="Times New Roman"/>
    </font>
    <font>
      <sz val="12"/>
      <name val="Times New Roman"/>
    </font>
    <font>
      <b/>
      <sz val="12"/>
      <name val="Times New Roman"/>
    </font>
    <font>
      <b/>
      <sz val="12"/>
      <name val="Times New Roman"/>
    </font>
    <font>
      <i/>
      <u/>
      <sz val="12"/>
      <name val="Times New Roman"/>
    </font>
    <font>
      <sz val="12"/>
      <name val="Times New Roman"/>
    </font>
    <font>
      <sz val="12"/>
      <name val="Times New Roman"/>
    </font>
    <font>
      <b/>
      <sz val="12"/>
      <name val="Times New Roman"/>
    </font>
    <font>
      <i/>
      <u/>
      <sz val="12"/>
      <name val="Times New Roman"/>
    </font>
    <font>
      <i/>
      <u/>
      <sz val="12"/>
      <name val="Times New Roman"/>
    </font>
    <font>
      <sz val="12"/>
      <name val="Times New Roman"/>
    </font>
    <font>
      <b/>
      <sz val="12"/>
      <name val="Times New Roman"/>
    </font>
    <font>
      <b/>
      <i/>
      <u/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i/>
      <u/>
      <sz val="10"/>
      <name val="Times New Roman"/>
      <family val="1"/>
      <charset val="186"/>
    </font>
    <font>
      <sz val="9"/>
      <name val="Arial"/>
      <family val="2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 style="thin">
        <color indexed="0"/>
      </diagonal>
    </border>
  </borders>
  <cellStyleXfs count="1">
    <xf numFmtId="0" fontId="0" fillId="0" borderId="1"/>
  </cellStyleXfs>
  <cellXfs count="47">
    <xf numFmtId="0" fontId="0" fillId="0" borderId="1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80" fontId="5" fillId="0" borderId="1" xfId="0" applyNumberFormat="1" applyFont="1" applyBorder="1" applyAlignment="1">
      <alignment horizontal="center"/>
    </xf>
    <xf numFmtId="0" fontId="4" fillId="0" borderId="1" xfId="0" applyFont="1" applyFill="1" applyBorder="1"/>
    <xf numFmtId="0" fontId="19" fillId="0" borderId="1" xfId="0" applyFont="1" applyBorder="1"/>
    <xf numFmtId="0" fontId="22" fillId="0" borderId="1" xfId="0" applyFont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18" fillId="0" borderId="1" xfId="0" applyFont="1" applyBorder="1"/>
    <xf numFmtId="0" fontId="23" fillId="0" borderId="1" xfId="0" applyFont="1" applyBorder="1" applyAlignment="1">
      <alignment horizontal="center"/>
    </xf>
    <xf numFmtId="180" fontId="18" fillId="0" borderId="1" xfId="0" applyNumberFormat="1" applyFont="1" applyBorder="1" applyAlignment="1">
      <alignment horizontal="center"/>
    </xf>
    <xf numFmtId="180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top"/>
    </xf>
    <xf numFmtId="0" fontId="24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/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2" fillId="2" borderId="1" xfId="0" applyFont="1" applyFill="1" applyBorder="1"/>
    <xf numFmtId="0" fontId="3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0" fillId="0" borderId="1" xfId="0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tabSelected="1" zoomScaleNormal="100" workbookViewId="0">
      <selection sqref="A1:K1"/>
    </sheetView>
  </sheetViews>
  <sheetFormatPr defaultRowHeight="13.2" x14ac:dyDescent="0.25"/>
  <cols>
    <col min="1" max="1" width="5.44140625" customWidth="1"/>
    <col min="2" max="2" width="15.6640625" customWidth="1"/>
    <col min="3" max="3" width="21.33203125" customWidth="1"/>
    <col min="4" max="4" width="7.5546875" customWidth="1"/>
    <col min="5" max="5" width="17.5546875" customWidth="1"/>
    <col min="6" max="9" width="4.44140625" customWidth="1"/>
    <col min="10" max="10" width="5.109375" customWidth="1"/>
    <col min="11" max="14" width="4.44140625" customWidth="1"/>
    <col min="15" max="15" width="5.6640625" customWidth="1"/>
    <col min="16" max="19" width="4.44140625" customWidth="1"/>
    <col min="20" max="20" width="5.6640625" customWidth="1"/>
    <col min="21" max="21" width="7.109375" customWidth="1"/>
    <col min="22" max="22" width="5" customWidth="1"/>
    <col min="23" max="23" width="5.88671875" customWidth="1"/>
    <col min="25" max="25" width="4.44140625" customWidth="1"/>
    <col min="26" max="26" width="5.6640625" customWidth="1"/>
    <col min="27" max="27" width="8.44140625" customWidth="1"/>
    <col min="28" max="28" width="15.6640625" customWidth="1"/>
    <col min="29" max="29" width="6.109375" customWidth="1"/>
    <col min="30" max="39" width="5.6640625" customWidth="1"/>
    <col min="40" max="40" width="6.109375" customWidth="1"/>
    <col min="41" max="41" width="8.5546875" customWidth="1"/>
  </cols>
  <sheetData>
    <row r="1" spans="1:41" ht="20.399999999999999" x14ac:dyDescent="0.35">
      <c r="A1" s="44" t="s">
        <v>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Z1" s="44" t="s">
        <v>69</v>
      </c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41" ht="15.6" x14ac:dyDescent="0.3">
      <c r="I2" s="25" t="s">
        <v>70</v>
      </c>
      <c r="AH2" s="25" t="s">
        <v>70</v>
      </c>
    </row>
    <row r="5" spans="1:41" ht="16.2" x14ac:dyDescent="0.3">
      <c r="B5" s="1" t="s">
        <v>52</v>
      </c>
      <c r="V5" s="15"/>
      <c r="AA5" s="1" t="s">
        <v>62</v>
      </c>
    </row>
    <row r="6" spans="1:41" ht="16.2" x14ac:dyDescent="0.3">
      <c r="A6" s="2" t="s">
        <v>0</v>
      </c>
      <c r="B6" s="2" t="s">
        <v>1</v>
      </c>
      <c r="C6" s="2" t="s">
        <v>2</v>
      </c>
      <c r="D6" s="2" t="s">
        <v>68</v>
      </c>
      <c r="E6" s="2" t="s">
        <v>3</v>
      </c>
      <c r="F6" s="43" t="s">
        <v>4</v>
      </c>
      <c r="G6" s="45"/>
      <c r="H6" s="45"/>
      <c r="I6" s="45"/>
      <c r="J6" s="45"/>
      <c r="K6" s="43" t="s">
        <v>5</v>
      </c>
      <c r="L6" s="45"/>
      <c r="M6" s="45"/>
      <c r="N6" s="45"/>
      <c r="O6" s="45"/>
      <c r="P6" s="43" t="s">
        <v>6</v>
      </c>
      <c r="Q6" s="45"/>
      <c r="R6" s="45"/>
      <c r="S6" s="45"/>
      <c r="T6" s="45"/>
      <c r="U6" s="15" t="s">
        <v>58</v>
      </c>
      <c r="V6" s="15" t="s">
        <v>66</v>
      </c>
      <c r="W6" s="2" t="s">
        <v>67</v>
      </c>
      <c r="X6" s="16" t="s">
        <v>7</v>
      </c>
      <c r="Y6" s="31" t="s">
        <v>60</v>
      </c>
      <c r="Z6" s="2" t="s">
        <v>0</v>
      </c>
      <c r="AA6" s="2" t="s">
        <v>1</v>
      </c>
      <c r="AB6" s="2" t="s">
        <v>2</v>
      </c>
      <c r="AC6" s="15" t="s">
        <v>58</v>
      </c>
      <c r="AD6" s="43" t="s">
        <v>59</v>
      </c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2" t="s">
        <v>7</v>
      </c>
    </row>
    <row r="7" spans="1:41" ht="15.6" x14ac:dyDescent="0.3">
      <c r="A7" s="33" t="s">
        <v>8</v>
      </c>
      <c r="B7" s="34" t="s">
        <v>9</v>
      </c>
      <c r="C7" s="34" t="s">
        <v>10</v>
      </c>
      <c r="D7" s="35">
        <v>1968</v>
      </c>
      <c r="E7" s="36" t="s">
        <v>71</v>
      </c>
      <c r="F7" s="35">
        <v>99</v>
      </c>
      <c r="G7" s="35">
        <v>99</v>
      </c>
      <c r="H7" s="35">
        <v>100</v>
      </c>
      <c r="I7" s="35">
        <v>99</v>
      </c>
      <c r="J7" s="33">
        <v>397</v>
      </c>
      <c r="K7" s="35">
        <v>93</v>
      </c>
      <c r="L7" s="35">
        <v>92</v>
      </c>
      <c r="M7" s="35">
        <v>93</v>
      </c>
      <c r="N7" s="35">
        <v>93</v>
      </c>
      <c r="O7" s="33">
        <v>371</v>
      </c>
      <c r="P7" s="35">
        <v>94</v>
      </c>
      <c r="Q7" s="35">
        <v>96</v>
      </c>
      <c r="R7" s="35">
        <v>96</v>
      </c>
      <c r="S7" s="35">
        <v>96</v>
      </c>
      <c r="T7" s="33">
        <v>382</v>
      </c>
      <c r="U7" s="33">
        <v>1150</v>
      </c>
      <c r="V7" s="26">
        <v>36</v>
      </c>
      <c r="W7" s="4">
        <v>97.4</v>
      </c>
      <c r="X7" s="28">
        <f t="shared" ref="X7:X14" si="0">SUM(U7,W7)</f>
        <v>1247.4000000000001</v>
      </c>
      <c r="Y7" s="32" t="s">
        <v>61</v>
      </c>
      <c r="Z7" s="5" t="s">
        <v>8</v>
      </c>
      <c r="AA7" s="22" t="s">
        <v>9</v>
      </c>
      <c r="AB7" s="25" t="s">
        <v>10</v>
      </c>
      <c r="AC7" s="5">
        <v>1150</v>
      </c>
      <c r="AD7" s="20">
        <v>9.4</v>
      </c>
      <c r="AE7" s="20">
        <v>9.8000000000000007</v>
      </c>
      <c r="AF7" s="20">
        <v>10.4</v>
      </c>
      <c r="AG7" s="20">
        <v>10.1</v>
      </c>
      <c r="AH7" s="20">
        <v>10.1</v>
      </c>
      <c r="AI7" s="20">
        <v>8.8000000000000007</v>
      </c>
      <c r="AJ7" s="20">
        <v>8.6999999999999993</v>
      </c>
      <c r="AK7" s="20">
        <v>9.6</v>
      </c>
      <c r="AL7" s="20">
        <v>10</v>
      </c>
      <c r="AM7" s="20">
        <v>10.5</v>
      </c>
      <c r="AN7" s="27">
        <f t="shared" ref="AN7:AN14" si="1">SUM(AD7:AM7)</f>
        <v>97.4</v>
      </c>
      <c r="AO7" s="27">
        <f t="shared" ref="AO7:AO14" si="2">SUM(AC7,AN7)</f>
        <v>1247.4000000000001</v>
      </c>
    </row>
    <row r="8" spans="1:41" ht="15.6" x14ac:dyDescent="0.3">
      <c r="A8" s="33" t="s">
        <v>11</v>
      </c>
      <c r="B8" s="34" t="s">
        <v>24</v>
      </c>
      <c r="C8" s="34" t="s">
        <v>25</v>
      </c>
      <c r="D8" s="35">
        <v>1993</v>
      </c>
      <c r="E8" s="36" t="s">
        <v>26</v>
      </c>
      <c r="F8" s="35">
        <v>96</v>
      </c>
      <c r="G8" s="35">
        <v>99</v>
      </c>
      <c r="H8" s="35">
        <v>97</v>
      </c>
      <c r="I8" s="35">
        <v>98</v>
      </c>
      <c r="J8" s="33">
        <v>390</v>
      </c>
      <c r="K8" s="35">
        <v>94</v>
      </c>
      <c r="L8" s="35">
        <v>92</v>
      </c>
      <c r="M8" s="35">
        <v>94</v>
      </c>
      <c r="N8" s="35">
        <v>94</v>
      </c>
      <c r="O8" s="33">
        <v>374</v>
      </c>
      <c r="P8" s="35">
        <v>96</v>
      </c>
      <c r="Q8" s="35">
        <v>96</v>
      </c>
      <c r="R8" s="35">
        <v>98</v>
      </c>
      <c r="S8" s="35">
        <v>96</v>
      </c>
      <c r="T8" s="33">
        <v>386</v>
      </c>
      <c r="U8" s="33">
        <v>1150</v>
      </c>
      <c r="V8" s="26">
        <v>40</v>
      </c>
      <c r="W8" s="20">
        <v>92.9</v>
      </c>
      <c r="X8" s="28">
        <f t="shared" si="0"/>
        <v>1242.9000000000001</v>
      </c>
      <c r="Y8" s="32" t="s">
        <v>61</v>
      </c>
      <c r="Z8" s="5" t="s">
        <v>11</v>
      </c>
      <c r="AA8" s="3" t="s">
        <v>24</v>
      </c>
      <c r="AB8" s="25" t="s">
        <v>25</v>
      </c>
      <c r="AC8" s="5">
        <v>1150</v>
      </c>
      <c r="AD8" s="20">
        <v>8.3000000000000007</v>
      </c>
      <c r="AE8" s="20">
        <v>8.1999999999999993</v>
      </c>
      <c r="AF8" s="20">
        <v>9.1</v>
      </c>
      <c r="AG8" s="20">
        <v>9.5</v>
      </c>
      <c r="AH8" s="20">
        <v>10.3</v>
      </c>
      <c r="AI8" s="20">
        <v>8.5</v>
      </c>
      <c r="AJ8" s="20">
        <v>10.1</v>
      </c>
      <c r="AK8" s="20">
        <v>8.3000000000000007</v>
      </c>
      <c r="AL8" s="20">
        <v>9.9</v>
      </c>
      <c r="AM8" s="20">
        <v>10.7</v>
      </c>
      <c r="AN8" s="27">
        <f t="shared" si="1"/>
        <v>92.9</v>
      </c>
      <c r="AO8" s="27">
        <f t="shared" si="2"/>
        <v>1242.9000000000001</v>
      </c>
    </row>
    <row r="9" spans="1:41" ht="15.6" x14ac:dyDescent="0.3">
      <c r="A9" s="17" t="s">
        <v>15</v>
      </c>
      <c r="B9" s="25" t="s">
        <v>12</v>
      </c>
      <c r="C9" s="25" t="s">
        <v>13</v>
      </c>
      <c r="D9" s="18">
        <v>1987</v>
      </c>
      <c r="E9" s="22" t="s">
        <v>14</v>
      </c>
      <c r="F9" s="18">
        <v>99</v>
      </c>
      <c r="G9" s="18">
        <v>99</v>
      </c>
      <c r="H9" s="18">
        <v>97</v>
      </c>
      <c r="I9" s="18">
        <v>98</v>
      </c>
      <c r="J9" s="17">
        <v>393</v>
      </c>
      <c r="K9" s="18">
        <v>88</v>
      </c>
      <c r="L9" s="18">
        <v>91</v>
      </c>
      <c r="M9" s="18">
        <v>93</v>
      </c>
      <c r="N9" s="18">
        <v>94</v>
      </c>
      <c r="O9" s="17">
        <v>366</v>
      </c>
      <c r="P9" s="18">
        <v>97</v>
      </c>
      <c r="Q9" s="18">
        <v>99</v>
      </c>
      <c r="R9" s="18">
        <v>96</v>
      </c>
      <c r="S9" s="18">
        <v>96</v>
      </c>
      <c r="T9" s="17">
        <v>388</v>
      </c>
      <c r="U9" s="17">
        <v>1147</v>
      </c>
      <c r="V9" s="26">
        <v>38</v>
      </c>
      <c r="W9" s="20">
        <v>93.2</v>
      </c>
      <c r="X9" s="28">
        <f t="shared" si="0"/>
        <v>1240.2</v>
      </c>
      <c r="Y9" s="32" t="s">
        <v>61</v>
      </c>
      <c r="Z9" s="5" t="s">
        <v>15</v>
      </c>
      <c r="AA9" s="3" t="s">
        <v>12</v>
      </c>
      <c r="AB9" s="25" t="s">
        <v>13</v>
      </c>
      <c r="AC9" s="5">
        <v>1147</v>
      </c>
      <c r="AD9" s="20">
        <v>9.4</v>
      </c>
      <c r="AE9" s="20">
        <v>10.5</v>
      </c>
      <c r="AF9" s="20">
        <v>8.9</v>
      </c>
      <c r="AG9" s="20">
        <v>9.6</v>
      </c>
      <c r="AH9" s="20">
        <v>7.9</v>
      </c>
      <c r="AI9" s="20">
        <v>10.199999999999999</v>
      </c>
      <c r="AJ9" s="20">
        <v>8.5</v>
      </c>
      <c r="AK9" s="20">
        <v>9</v>
      </c>
      <c r="AL9" s="20">
        <v>10.1</v>
      </c>
      <c r="AM9" s="20">
        <v>9.1</v>
      </c>
      <c r="AN9" s="27">
        <f t="shared" si="1"/>
        <v>93.199999999999989</v>
      </c>
      <c r="AO9" s="27">
        <f t="shared" si="2"/>
        <v>1240.2</v>
      </c>
    </row>
    <row r="10" spans="1:41" ht="15.6" x14ac:dyDescent="0.3">
      <c r="A10" s="35" t="s">
        <v>19</v>
      </c>
      <c r="B10" s="36" t="s">
        <v>46</v>
      </c>
      <c r="C10" s="36" t="s">
        <v>47</v>
      </c>
      <c r="D10" s="35">
        <v>1989</v>
      </c>
      <c r="E10" s="36" t="s">
        <v>26</v>
      </c>
      <c r="F10" s="35">
        <v>100</v>
      </c>
      <c r="G10" s="35">
        <v>96</v>
      </c>
      <c r="H10" s="35">
        <v>92</v>
      </c>
      <c r="I10" s="35">
        <v>99</v>
      </c>
      <c r="J10" s="33">
        <v>387</v>
      </c>
      <c r="K10" s="35">
        <v>93</v>
      </c>
      <c r="L10" s="35">
        <v>94</v>
      </c>
      <c r="M10" s="35">
        <v>95</v>
      </c>
      <c r="N10" s="35">
        <v>93</v>
      </c>
      <c r="O10" s="33">
        <v>375</v>
      </c>
      <c r="P10" s="35">
        <v>93</v>
      </c>
      <c r="Q10" s="35">
        <v>91</v>
      </c>
      <c r="R10" s="35">
        <v>88</v>
      </c>
      <c r="S10" s="35">
        <v>94</v>
      </c>
      <c r="T10" s="33">
        <v>366</v>
      </c>
      <c r="U10" s="33">
        <v>1128</v>
      </c>
      <c r="V10" s="26">
        <v>33</v>
      </c>
      <c r="W10" s="4">
        <v>98.1</v>
      </c>
      <c r="X10" s="28">
        <f t="shared" si="0"/>
        <v>1226.0999999999999</v>
      </c>
      <c r="Y10" s="32" t="s">
        <v>8</v>
      </c>
      <c r="Z10" s="4" t="s">
        <v>19</v>
      </c>
      <c r="AA10" s="21" t="s">
        <v>46</v>
      </c>
      <c r="AB10" s="22" t="s">
        <v>47</v>
      </c>
      <c r="AC10" s="5">
        <v>1128</v>
      </c>
      <c r="AD10" s="20">
        <v>10.9</v>
      </c>
      <c r="AE10" s="20">
        <v>9.4</v>
      </c>
      <c r="AF10" s="20">
        <v>9.8000000000000007</v>
      </c>
      <c r="AG10" s="20">
        <v>8.4</v>
      </c>
      <c r="AH10" s="20">
        <v>10.3</v>
      </c>
      <c r="AI10" s="20">
        <v>9.8000000000000007</v>
      </c>
      <c r="AJ10" s="20">
        <v>10.3</v>
      </c>
      <c r="AK10" s="20">
        <v>10</v>
      </c>
      <c r="AL10" s="20">
        <v>10.1</v>
      </c>
      <c r="AM10" s="20">
        <v>9.1</v>
      </c>
      <c r="AN10" s="27">
        <f t="shared" si="1"/>
        <v>98.09999999999998</v>
      </c>
      <c r="AO10" s="27">
        <f t="shared" si="2"/>
        <v>1226.0999999999999</v>
      </c>
    </row>
    <row r="11" spans="1:41" ht="15.6" x14ac:dyDescent="0.3">
      <c r="A11" s="18" t="s">
        <v>23</v>
      </c>
      <c r="B11" s="22" t="s">
        <v>63</v>
      </c>
      <c r="C11" s="22" t="s">
        <v>64</v>
      </c>
      <c r="D11" s="18">
        <v>1956</v>
      </c>
      <c r="E11" s="22" t="s">
        <v>18</v>
      </c>
      <c r="F11" s="18">
        <v>98</v>
      </c>
      <c r="G11" s="18">
        <v>98</v>
      </c>
      <c r="H11" s="18">
        <v>94</v>
      </c>
      <c r="I11" s="18">
        <v>97</v>
      </c>
      <c r="J11" s="17">
        <v>387</v>
      </c>
      <c r="K11" s="18">
        <v>83</v>
      </c>
      <c r="L11" s="18">
        <v>95</v>
      </c>
      <c r="M11" s="18">
        <v>90</v>
      </c>
      <c r="N11" s="18">
        <v>90</v>
      </c>
      <c r="O11" s="17">
        <v>358</v>
      </c>
      <c r="P11" s="18">
        <v>91</v>
      </c>
      <c r="Q11" s="18">
        <v>95</v>
      </c>
      <c r="R11" s="18">
        <v>97</v>
      </c>
      <c r="S11" s="18">
        <v>97</v>
      </c>
      <c r="T11" s="17">
        <v>380</v>
      </c>
      <c r="U11" s="17">
        <v>1125</v>
      </c>
      <c r="V11" s="26">
        <v>33</v>
      </c>
      <c r="W11" s="4">
        <v>96.6</v>
      </c>
      <c r="X11" s="28">
        <f t="shared" si="0"/>
        <v>1221.5999999999999</v>
      </c>
      <c r="Y11" s="32" t="s">
        <v>8</v>
      </c>
      <c r="Z11" s="4" t="s">
        <v>23</v>
      </c>
      <c r="AA11" s="3" t="s">
        <v>63</v>
      </c>
      <c r="AB11" s="22" t="s">
        <v>64</v>
      </c>
      <c r="AC11" s="5">
        <v>1125</v>
      </c>
      <c r="AD11" s="20">
        <v>10</v>
      </c>
      <c r="AE11" s="20">
        <v>8.1</v>
      </c>
      <c r="AF11" s="20">
        <v>10.7</v>
      </c>
      <c r="AG11" s="20">
        <v>10.6</v>
      </c>
      <c r="AH11" s="20">
        <v>10.1</v>
      </c>
      <c r="AI11" s="20">
        <v>10.5</v>
      </c>
      <c r="AJ11" s="20">
        <v>8.1999999999999993</v>
      </c>
      <c r="AK11" s="20">
        <v>10</v>
      </c>
      <c r="AL11" s="20">
        <v>9.1999999999999993</v>
      </c>
      <c r="AM11" s="20">
        <v>9.1999999999999993</v>
      </c>
      <c r="AN11" s="27">
        <f t="shared" si="1"/>
        <v>96.600000000000009</v>
      </c>
      <c r="AO11" s="27">
        <f t="shared" si="2"/>
        <v>1221.5999999999999</v>
      </c>
    </row>
    <row r="12" spans="1:41" ht="15.6" x14ac:dyDescent="0.3">
      <c r="A12" s="18" t="s">
        <v>27</v>
      </c>
      <c r="B12" s="22" t="s">
        <v>16</v>
      </c>
      <c r="C12" s="22" t="s">
        <v>17</v>
      </c>
      <c r="D12" s="18">
        <v>1969</v>
      </c>
      <c r="E12" s="22" t="s">
        <v>18</v>
      </c>
      <c r="F12" s="18">
        <v>94</v>
      </c>
      <c r="G12" s="18">
        <v>99</v>
      </c>
      <c r="H12" s="18">
        <v>95</v>
      </c>
      <c r="I12" s="18">
        <v>97</v>
      </c>
      <c r="J12" s="17">
        <v>385</v>
      </c>
      <c r="K12" s="18">
        <v>89</v>
      </c>
      <c r="L12" s="18">
        <v>93</v>
      </c>
      <c r="M12" s="18">
        <v>93</v>
      </c>
      <c r="N12" s="18">
        <v>92</v>
      </c>
      <c r="O12" s="17">
        <v>367</v>
      </c>
      <c r="P12" s="18">
        <v>93</v>
      </c>
      <c r="Q12" s="18">
        <v>91</v>
      </c>
      <c r="R12" s="18">
        <v>96</v>
      </c>
      <c r="S12" s="18">
        <v>92</v>
      </c>
      <c r="T12" s="17">
        <v>372</v>
      </c>
      <c r="U12" s="17">
        <v>1124</v>
      </c>
      <c r="V12" s="26">
        <v>29</v>
      </c>
      <c r="W12" s="4">
        <v>93.9</v>
      </c>
      <c r="X12" s="28">
        <f t="shared" si="0"/>
        <v>1217.9000000000001</v>
      </c>
      <c r="Y12" s="32" t="s">
        <v>8</v>
      </c>
      <c r="Z12" s="4" t="s">
        <v>27</v>
      </c>
      <c r="AA12" s="3" t="s">
        <v>16</v>
      </c>
      <c r="AB12" s="22" t="s">
        <v>17</v>
      </c>
      <c r="AC12" s="5">
        <v>1124</v>
      </c>
      <c r="AD12" s="20">
        <v>6.8</v>
      </c>
      <c r="AE12" s="20">
        <v>10.1</v>
      </c>
      <c r="AF12" s="20">
        <v>10.4</v>
      </c>
      <c r="AG12" s="20">
        <v>10.5</v>
      </c>
      <c r="AH12" s="20">
        <v>9.5</v>
      </c>
      <c r="AI12" s="20">
        <v>8.4</v>
      </c>
      <c r="AJ12" s="20">
        <v>9.9</v>
      </c>
      <c r="AK12" s="20">
        <v>9</v>
      </c>
      <c r="AL12" s="20">
        <v>9</v>
      </c>
      <c r="AM12" s="20">
        <v>10.3</v>
      </c>
      <c r="AN12" s="27">
        <f t="shared" si="1"/>
        <v>93.899999999999991</v>
      </c>
      <c r="AO12" s="27">
        <f t="shared" si="2"/>
        <v>1217.9000000000001</v>
      </c>
    </row>
    <row r="13" spans="1:41" ht="15.6" x14ac:dyDescent="0.3">
      <c r="A13" s="35" t="s">
        <v>30</v>
      </c>
      <c r="B13" s="36" t="s">
        <v>36</v>
      </c>
      <c r="C13" s="36" t="s">
        <v>72</v>
      </c>
      <c r="D13" s="35">
        <v>1993</v>
      </c>
      <c r="E13" s="36" t="s">
        <v>26</v>
      </c>
      <c r="F13" s="35">
        <v>93</v>
      </c>
      <c r="G13" s="35">
        <v>97</v>
      </c>
      <c r="H13" s="35">
        <v>96</v>
      </c>
      <c r="I13" s="35">
        <v>97</v>
      </c>
      <c r="J13" s="33">
        <v>383</v>
      </c>
      <c r="K13" s="35">
        <v>90</v>
      </c>
      <c r="L13" s="35">
        <v>94</v>
      </c>
      <c r="M13" s="35">
        <v>92</v>
      </c>
      <c r="N13" s="35">
        <v>92</v>
      </c>
      <c r="O13" s="33">
        <v>368</v>
      </c>
      <c r="P13" s="35">
        <v>91</v>
      </c>
      <c r="Q13" s="35">
        <v>96</v>
      </c>
      <c r="R13" s="35">
        <v>91</v>
      </c>
      <c r="S13" s="35">
        <v>95</v>
      </c>
      <c r="T13" s="33">
        <v>373</v>
      </c>
      <c r="U13" s="33">
        <v>1124</v>
      </c>
      <c r="V13" s="26">
        <v>32</v>
      </c>
      <c r="W13" s="20">
        <v>89.6</v>
      </c>
      <c r="X13" s="28">
        <f t="shared" si="0"/>
        <v>1213.5999999999999</v>
      </c>
      <c r="Y13" s="32" t="s">
        <v>8</v>
      </c>
      <c r="Z13" s="4" t="s">
        <v>30</v>
      </c>
      <c r="AA13" s="3" t="s">
        <v>36</v>
      </c>
      <c r="AB13" s="22" t="s">
        <v>72</v>
      </c>
      <c r="AC13" s="5">
        <v>1124</v>
      </c>
      <c r="AD13" s="20">
        <v>7.9</v>
      </c>
      <c r="AE13" s="20">
        <v>8.1999999999999993</v>
      </c>
      <c r="AF13" s="20">
        <v>9.6999999999999993</v>
      </c>
      <c r="AG13" s="20">
        <v>8.9</v>
      </c>
      <c r="AH13" s="20">
        <v>10.4</v>
      </c>
      <c r="AI13" s="20">
        <v>8.5</v>
      </c>
      <c r="AJ13" s="20">
        <v>7.7</v>
      </c>
      <c r="AK13" s="20">
        <v>9.8000000000000007</v>
      </c>
      <c r="AL13" s="20">
        <v>9.4</v>
      </c>
      <c r="AM13" s="20">
        <v>9.1</v>
      </c>
      <c r="AN13" s="27">
        <f t="shared" si="1"/>
        <v>89.600000000000009</v>
      </c>
      <c r="AO13" s="27">
        <f t="shared" si="2"/>
        <v>1213.5999999999999</v>
      </c>
    </row>
    <row r="14" spans="1:41" ht="15.6" x14ac:dyDescent="0.3">
      <c r="A14" s="18" t="s">
        <v>31</v>
      </c>
      <c r="B14" s="22" t="s">
        <v>38</v>
      </c>
      <c r="C14" s="22" t="s">
        <v>39</v>
      </c>
      <c r="D14" s="18">
        <v>1966</v>
      </c>
      <c r="E14" s="22" t="s">
        <v>40</v>
      </c>
      <c r="F14" s="18">
        <v>96</v>
      </c>
      <c r="G14" s="18">
        <v>99</v>
      </c>
      <c r="H14" s="18">
        <v>99</v>
      </c>
      <c r="I14" s="18">
        <v>97</v>
      </c>
      <c r="J14" s="17">
        <v>391</v>
      </c>
      <c r="K14" s="18">
        <v>86</v>
      </c>
      <c r="L14" s="18">
        <v>88</v>
      </c>
      <c r="M14" s="18">
        <v>94</v>
      </c>
      <c r="N14" s="18">
        <v>91</v>
      </c>
      <c r="O14" s="17">
        <v>359</v>
      </c>
      <c r="P14" s="18">
        <v>94</v>
      </c>
      <c r="Q14" s="18">
        <v>95</v>
      </c>
      <c r="R14" s="18">
        <v>92</v>
      </c>
      <c r="S14" s="18">
        <v>92</v>
      </c>
      <c r="T14" s="17">
        <v>373</v>
      </c>
      <c r="U14" s="17">
        <v>1123</v>
      </c>
      <c r="V14" s="26">
        <v>34</v>
      </c>
      <c r="W14" s="4">
        <v>89.7</v>
      </c>
      <c r="X14" s="28">
        <f t="shared" si="0"/>
        <v>1212.7</v>
      </c>
      <c r="Y14" s="32" t="s">
        <v>8</v>
      </c>
      <c r="Z14" s="4" t="s">
        <v>31</v>
      </c>
      <c r="AA14" s="3" t="s">
        <v>38</v>
      </c>
      <c r="AB14" s="22" t="s">
        <v>39</v>
      </c>
      <c r="AC14" s="5">
        <v>1123</v>
      </c>
      <c r="AD14" s="20">
        <v>9</v>
      </c>
      <c r="AE14" s="20">
        <v>8.1999999999999993</v>
      </c>
      <c r="AF14" s="20">
        <v>9.1</v>
      </c>
      <c r="AG14" s="20">
        <v>10</v>
      </c>
      <c r="AH14" s="20">
        <v>7.3</v>
      </c>
      <c r="AI14" s="20">
        <v>9.1</v>
      </c>
      <c r="AJ14" s="20">
        <v>8.9</v>
      </c>
      <c r="AK14" s="20">
        <v>9</v>
      </c>
      <c r="AL14" s="20">
        <v>9.5</v>
      </c>
      <c r="AM14" s="20">
        <v>9.6</v>
      </c>
      <c r="AN14" s="27">
        <f t="shared" si="1"/>
        <v>89.699999999999989</v>
      </c>
      <c r="AO14" s="27">
        <f t="shared" si="2"/>
        <v>1212.7</v>
      </c>
    </row>
    <row r="15" spans="1:41" ht="15.6" x14ac:dyDescent="0.3">
      <c r="A15" s="18" t="s">
        <v>32</v>
      </c>
      <c r="B15" s="22" t="s">
        <v>65</v>
      </c>
      <c r="C15" s="22" t="s">
        <v>13</v>
      </c>
      <c r="D15" s="18">
        <v>1953</v>
      </c>
      <c r="E15" s="22" t="s">
        <v>14</v>
      </c>
      <c r="F15" s="18">
        <v>100</v>
      </c>
      <c r="G15" s="18">
        <v>99</v>
      </c>
      <c r="H15" s="18">
        <v>99</v>
      </c>
      <c r="I15" s="18">
        <v>92</v>
      </c>
      <c r="J15" s="17">
        <v>390</v>
      </c>
      <c r="K15" s="18">
        <v>86</v>
      </c>
      <c r="L15" s="18">
        <v>84</v>
      </c>
      <c r="M15" s="18">
        <v>88</v>
      </c>
      <c r="N15" s="18">
        <v>88</v>
      </c>
      <c r="O15" s="17">
        <v>346</v>
      </c>
      <c r="P15" s="18">
        <v>94</v>
      </c>
      <c r="Q15" s="18">
        <v>95</v>
      </c>
      <c r="R15" s="18">
        <v>97</v>
      </c>
      <c r="S15" s="18">
        <v>97</v>
      </c>
      <c r="T15" s="17">
        <v>383</v>
      </c>
      <c r="U15" s="17">
        <v>1119</v>
      </c>
      <c r="V15" s="26">
        <v>37</v>
      </c>
      <c r="Y15" s="32" t="s">
        <v>8</v>
      </c>
    </row>
    <row r="16" spans="1:41" ht="15.6" x14ac:dyDescent="0.3">
      <c r="A16" s="18" t="s">
        <v>33</v>
      </c>
      <c r="B16" s="22" t="s">
        <v>28</v>
      </c>
      <c r="C16" s="22" t="s">
        <v>73</v>
      </c>
      <c r="D16" s="18">
        <v>1966</v>
      </c>
      <c r="E16" s="22" t="s">
        <v>29</v>
      </c>
      <c r="F16" s="18">
        <v>99</v>
      </c>
      <c r="G16" s="18">
        <v>98</v>
      </c>
      <c r="H16" s="18">
        <v>98</v>
      </c>
      <c r="I16" s="18">
        <v>100</v>
      </c>
      <c r="J16" s="17">
        <v>395</v>
      </c>
      <c r="K16" s="18">
        <v>92</v>
      </c>
      <c r="L16" s="18">
        <v>85</v>
      </c>
      <c r="M16" s="18">
        <v>91</v>
      </c>
      <c r="N16" s="18">
        <v>88</v>
      </c>
      <c r="O16" s="17">
        <v>356</v>
      </c>
      <c r="P16" s="18">
        <v>95</v>
      </c>
      <c r="Q16" s="18">
        <v>96</v>
      </c>
      <c r="R16" s="18">
        <v>90</v>
      </c>
      <c r="S16" s="18">
        <v>87</v>
      </c>
      <c r="T16" s="17">
        <v>368</v>
      </c>
      <c r="U16" s="17">
        <v>1119</v>
      </c>
      <c r="V16" s="26">
        <v>33</v>
      </c>
      <c r="Y16" s="32" t="s">
        <v>8</v>
      </c>
    </row>
    <row r="17" spans="1:25" ht="15.6" x14ac:dyDescent="0.3">
      <c r="A17" s="35" t="s">
        <v>34</v>
      </c>
      <c r="B17" s="36" t="s">
        <v>74</v>
      </c>
      <c r="C17" s="36" t="s">
        <v>75</v>
      </c>
      <c r="D17" s="35">
        <v>1990</v>
      </c>
      <c r="E17" s="36" t="s">
        <v>26</v>
      </c>
      <c r="F17" s="35">
        <v>98</v>
      </c>
      <c r="G17" s="35">
        <v>97</v>
      </c>
      <c r="H17" s="35">
        <v>97</v>
      </c>
      <c r="I17" s="35">
        <v>96</v>
      </c>
      <c r="J17" s="33">
        <v>388</v>
      </c>
      <c r="K17" s="35">
        <v>83</v>
      </c>
      <c r="L17" s="35">
        <v>90</v>
      </c>
      <c r="M17" s="35">
        <v>89</v>
      </c>
      <c r="N17" s="35">
        <v>92</v>
      </c>
      <c r="O17" s="33">
        <v>354</v>
      </c>
      <c r="P17" s="35">
        <v>98</v>
      </c>
      <c r="Q17" s="35">
        <v>89</v>
      </c>
      <c r="R17" s="35">
        <v>93</v>
      </c>
      <c r="S17" s="35">
        <v>96</v>
      </c>
      <c r="T17" s="33">
        <v>376</v>
      </c>
      <c r="U17" s="33">
        <v>1118</v>
      </c>
      <c r="V17" s="26">
        <v>28</v>
      </c>
      <c r="Y17" s="32" t="s">
        <v>8</v>
      </c>
    </row>
    <row r="18" spans="1:25" ht="15.6" x14ac:dyDescent="0.3">
      <c r="A18" s="35" t="s">
        <v>35</v>
      </c>
      <c r="B18" s="36" t="s">
        <v>36</v>
      </c>
      <c r="C18" s="36" t="s">
        <v>43</v>
      </c>
      <c r="D18" s="35">
        <v>1994</v>
      </c>
      <c r="E18" s="36" t="s">
        <v>26</v>
      </c>
      <c r="F18" s="35">
        <v>95</v>
      </c>
      <c r="G18" s="35">
        <v>96</v>
      </c>
      <c r="H18" s="35">
        <v>95</v>
      </c>
      <c r="I18" s="35">
        <v>95</v>
      </c>
      <c r="J18" s="33">
        <v>381</v>
      </c>
      <c r="K18" s="35">
        <v>91</v>
      </c>
      <c r="L18" s="35">
        <v>91</v>
      </c>
      <c r="M18" s="35">
        <v>89</v>
      </c>
      <c r="N18" s="35">
        <v>89</v>
      </c>
      <c r="O18" s="33">
        <v>360</v>
      </c>
      <c r="P18" s="35">
        <v>92</v>
      </c>
      <c r="Q18" s="35">
        <v>93</v>
      </c>
      <c r="R18" s="35">
        <v>94</v>
      </c>
      <c r="S18" s="35">
        <v>96</v>
      </c>
      <c r="T18" s="33">
        <v>375</v>
      </c>
      <c r="U18" s="33">
        <v>1116</v>
      </c>
      <c r="V18" s="26">
        <v>30</v>
      </c>
      <c r="Y18" s="32" t="s">
        <v>8</v>
      </c>
    </row>
    <row r="19" spans="1:25" ht="15.6" x14ac:dyDescent="0.3">
      <c r="A19" s="18" t="s">
        <v>37</v>
      </c>
      <c r="B19" s="22" t="s">
        <v>20</v>
      </c>
      <c r="C19" s="22" t="s">
        <v>21</v>
      </c>
      <c r="D19" s="18">
        <v>1989</v>
      </c>
      <c r="E19" s="22" t="s">
        <v>22</v>
      </c>
      <c r="F19" s="18">
        <v>97</v>
      </c>
      <c r="G19" s="18">
        <v>98</v>
      </c>
      <c r="H19" s="18">
        <v>97</v>
      </c>
      <c r="I19" s="18">
        <v>97</v>
      </c>
      <c r="J19" s="17">
        <v>389</v>
      </c>
      <c r="K19" s="18">
        <v>91</v>
      </c>
      <c r="L19" s="18">
        <v>94</v>
      </c>
      <c r="M19" s="18">
        <v>91</v>
      </c>
      <c r="N19" s="18">
        <v>91</v>
      </c>
      <c r="O19" s="17">
        <v>367</v>
      </c>
      <c r="P19" s="18">
        <v>89</v>
      </c>
      <c r="Q19" s="18">
        <v>89</v>
      </c>
      <c r="R19" s="18">
        <v>93</v>
      </c>
      <c r="S19" s="18">
        <v>88</v>
      </c>
      <c r="T19" s="17">
        <v>359</v>
      </c>
      <c r="U19" s="17">
        <v>1115</v>
      </c>
      <c r="V19" s="26">
        <v>29</v>
      </c>
      <c r="Y19" s="32" t="s">
        <v>8</v>
      </c>
    </row>
    <row r="20" spans="1:25" ht="15.6" x14ac:dyDescent="0.3">
      <c r="A20" s="18" t="s">
        <v>41</v>
      </c>
      <c r="B20" s="22" t="s">
        <v>76</v>
      </c>
      <c r="C20" s="22" t="s">
        <v>77</v>
      </c>
      <c r="D20" s="18">
        <v>1995</v>
      </c>
      <c r="E20" s="22" t="s">
        <v>78</v>
      </c>
      <c r="F20" s="18">
        <v>95</v>
      </c>
      <c r="G20" s="18">
        <v>99</v>
      </c>
      <c r="H20" s="18">
        <v>98</v>
      </c>
      <c r="I20" s="18">
        <v>99</v>
      </c>
      <c r="J20" s="17">
        <v>391</v>
      </c>
      <c r="K20" s="18">
        <v>84</v>
      </c>
      <c r="L20" s="18">
        <v>88</v>
      </c>
      <c r="M20" s="18">
        <v>91</v>
      </c>
      <c r="N20" s="18">
        <v>90</v>
      </c>
      <c r="O20" s="17">
        <v>353</v>
      </c>
      <c r="P20" s="18">
        <v>92</v>
      </c>
      <c r="Q20" s="18">
        <v>94</v>
      </c>
      <c r="R20" s="18">
        <v>93</v>
      </c>
      <c r="S20" s="18">
        <v>87</v>
      </c>
      <c r="T20" s="17">
        <v>366</v>
      </c>
      <c r="U20" s="17">
        <v>1110</v>
      </c>
      <c r="V20" s="26">
        <v>37</v>
      </c>
      <c r="Y20" s="32" t="s">
        <v>8</v>
      </c>
    </row>
    <row r="21" spans="1:25" ht="15.6" x14ac:dyDescent="0.3">
      <c r="A21" s="18" t="s">
        <v>42</v>
      </c>
      <c r="B21" s="22" t="s">
        <v>79</v>
      </c>
      <c r="C21" s="22" t="s">
        <v>80</v>
      </c>
      <c r="D21" s="18">
        <v>1976</v>
      </c>
      <c r="E21" s="22" t="s">
        <v>18</v>
      </c>
      <c r="F21" s="18">
        <v>96</v>
      </c>
      <c r="G21" s="18">
        <v>95</v>
      </c>
      <c r="H21" s="18">
        <v>96</v>
      </c>
      <c r="I21" s="18">
        <v>98</v>
      </c>
      <c r="J21" s="17">
        <v>385</v>
      </c>
      <c r="K21" s="18">
        <v>88</v>
      </c>
      <c r="L21" s="18">
        <v>86</v>
      </c>
      <c r="M21" s="18">
        <v>85</v>
      </c>
      <c r="N21" s="18">
        <v>92</v>
      </c>
      <c r="O21" s="17">
        <v>351</v>
      </c>
      <c r="P21" s="18">
        <v>92</v>
      </c>
      <c r="Q21" s="18">
        <v>90</v>
      </c>
      <c r="R21" s="18">
        <v>91</v>
      </c>
      <c r="S21" s="18">
        <v>93</v>
      </c>
      <c r="T21" s="17">
        <v>366</v>
      </c>
      <c r="U21" s="17">
        <v>1102</v>
      </c>
      <c r="V21" s="26">
        <v>25</v>
      </c>
      <c r="Y21" s="32" t="s">
        <v>8</v>
      </c>
    </row>
    <row r="22" spans="1:25" ht="15.6" x14ac:dyDescent="0.3">
      <c r="A22" s="18" t="s">
        <v>44</v>
      </c>
      <c r="B22" s="22" t="s">
        <v>81</v>
      </c>
      <c r="C22" s="22" t="s">
        <v>82</v>
      </c>
      <c r="D22" s="18">
        <v>1981</v>
      </c>
      <c r="E22" s="22" t="s">
        <v>29</v>
      </c>
      <c r="F22" s="18">
        <v>96</v>
      </c>
      <c r="G22" s="18">
        <v>98</v>
      </c>
      <c r="H22" s="18">
        <v>92</v>
      </c>
      <c r="I22" s="18">
        <v>97</v>
      </c>
      <c r="J22" s="17">
        <v>383</v>
      </c>
      <c r="K22" s="18">
        <v>82</v>
      </c>
      <c r="L22" s="18">
        <v>81</v>
      </c>
      <c r="M22" s="18">
        <v>87</v>
      </c>
      <c r="N22" s="18">
        <v>87</v>
      </c>
      <c r="O22" s="17">
        <v>337</v>
      </c>
      <c r="P22" s="18">
        <v>93</v>
      </c>
      <c r="Q22" s="18">
        <v>94</v>
      </c>
      <c r="R22" s="18">
        <v>95</v>
      </c>
      <c r="S22" s="18">
        <v>95</v>
      </c>
      <c r="T22" s="17">
        <v>377</v>
      </c>
      <c r="U22" s="17">
        <v>1097</v>
      </c>
      <c r="V22" s="26">
        <v>31</v>
      </c>
      <c r="Y22" s="18" t="s">
        <v>11</v>
      </c>
    </row>
    <row r="23" spans="1:25" ht="15.6" x14ac:dyDescent="0.3">
      <c r="A23" s="18" t="s">
        <v>45</v>
      </c>
      <c r="B23" s="22" t="s">
        <v>83</v>
      </c>
      <c r="C23" s="22" t="s">
        <v>84</v>
      </c>
      <c r="D23" s="18">
        <v>1994</v>
      </c>
      <c r="E23" s="22" t="s">
        <v>85</v>
      </c>
      <c r="F23" s="18">
        <v>94</v>
      </c>
      <c r="G23" s="18">
        <v>95</v>
      </c>
      <c r="H23" s="18">
        <v>95</v>
      </c>
      <c r="I23" s="18">
        <v>97</v>
      </c>
      <c r="J23" s="17">
        <v>381</v>
      </c>
      <c r="K23" s="18">
        <v>89</v>
      </c>
      <c r="L23" s="18">
        <v>89</v>
      </c>
      <c r="M23" s="18">
        <v>85</v>
      </c>
      <c r="N23" s="18">
        <v>91</v>
      </c>
      <c r="O23" s="17">
        <v>354</v>
      </c>
      <c r="P23" s="18">
        <v>85</v>
      </c>
      <c r="Q23" s="18">
        <v>89</v>
      </c>
      <c r="R23" s="18">
        <v>90</v>
      </c>
      <c r="S23" s="18">
        <v>90</v>
      </c>
      <c r="T23" s="17">
        <v>354</v>
      </c>
      <c r="U23" s="17">
        <v>1089</v>
      </c>
      <c r="V23" s="26">
        <v>18</v>
      </c>
      <c r="Y23" s="18" t="s">
        <v>11</v>
      </c>
    </row>
    <row r="24" spans="1:25" ht="15.6" x14ac:dyDescent="0.3">
      <c r="A24" s="18" t="s">
        <v>48</v>
      </c>
      <c r="B24" s="22" t="s">
        <v>86</v>
      </c>
      <c r="C24" s="22" t="s">
        <v>87</v>
      </c>
      <c r="D24" s="18">
        <v>1993</v>
      </c>
      <c r="E24" s="22" t="s">
        <v>88</v>
      </c>
      <c r="F24" s="18">
        <v>98</v>
      </c>
      <c r="G24" s="18">
        <v>99</v>
      </c>
      <c r="H24" s="18">
        <v>98</v>
      </c>
      <c r="I24" s="18">
        <v>95</v>
      </c>
      <c r="J24" s="17">
        <v>390</v>
      </c>
      <c r="K24" s="18">
        <v>84</v>
      </c>
      <c r="L24" s="18">
        <v>84</v>
      </c>
      <c r="M24" s="18">
        <v>78</v>
      </c>
      <c r="N24" s="18">
        <v>83</v>
      </c>
      <c r="O24" s="17">
        <v>329</v>
      </c>
      <c r="P24" s="18">
        <v>91</v>
      </c>
      <c r="Q24" s="18">
        <v>91</v>
      </c>
      <c r="R24" s="18">
        <v>90</v>
      </c>
      <c r="S24" s="18">
        <v>93</v>
      </c>
      <c r="T24" s="17">
        <v>365</v>
      </c>
      <c r="U24" s="17">
        <v>1084</v>
      </c>
      <c r="V24" s="26">
        <v>25</v>
      </c>
      <c r="Y24" s="18" t="s">
        <v>11</v>
      </c>
    </row>
    <row r="25" spans="1:25" ht="15.6" x14ac:dyDescent="0.3">
      <c r="A25" s="18" t="s">
        <v>49</v>
      </c>
      <c r="B25" s="22" t="s">
        <v>89</v>
      </c>
      <c r="C25" s="22" t="s">
        <v>90</v>
      </c>
      <c r="D25" s="18">
        <v>1965</v>
      </c>
      <c r="E25" s="22" t="s">
        <v>78</v>
      </c>
      <c r="F25" s="18">
        <v>98</v>
      </c>
      <c r="G25" s="18">
        <v>97</v>
      </c>
      <c r="H25" s="18">
        <v>97</v>
      </c>
      <c r="I25" s="18">
        <v>96</v>
      </c>
      <c r="J25" s="17">
        <v>388</v>
      </c>
      <c r="K25" s="18">
        <v>77</v>
      </c>
      <c r="L25" s="18">
        <v>82</v>
      </c>
      <c r="M25" s="18">
        <v>78</v>
      </c>
      <c r="N25" s="18">
        <v>87</v>
      </c>
      <c r="O25" s="17">
        <v>324</v>
      </c>
      <c r="P25" s="18">
        <v>90</v>
      </c>
      <c r="Q25" s="18">
        <v>91</v>
      </c>
      <c r="R25" s="18">
        <v>94</v>
      </c>
      <c r="S25" s="18">
        <v>93</v>
      </c>
      <c r="T25" s="17">
        <v>368</v>
      </c>
      <c r="U25" s="17">
        <v>1080</v>
      </c>
      <c r="V25" s="26">
        <v>27</v>
      </c>
      <c r="Y25" s="18" t="s">
        <v>11</v>
      </c>
    </row>
    <row r="26" spans="1:25" ht="15.6" x14ac:dyDescent="0.3">
      <c r="A26" s="18" t="s">
        <v>50</v>
      </c>
      <c r="B26" s="22" t="s">
        <v>91</v>
      </c>
      <c r="C26" s="22" t="s">
        <v>92</v>
      </c>
      <c r="D26" s="18">
        <v>1971</v>
      </c>
      <c r="E26" s="22" t="s">
        <v>78</v>
      </c>
      <c r="F26" s="18">
        <v>100</v>
      </c>
      <c r="G26" s="18">
        <v>95</v>
      </c>
      <c r="H26" s="18">
        <v>95</v>
      </c>
      <c r="I26" s="18">
        <v>95</v>
      </c>
      <c r="J26" s="17">
        <v>385</v>
      </c>
      <c r="K26" s="18">
        <v>78</v>
      </c>
      <c r="L26" s="18">
        <v>81</v>
      </c>
      <c r="M26" s="18">
        <v>84</v>
      </c>
      <c r="N26" s="18">
        <v>88</v>
      </c>
      <c r="O26" s="17">
        <v>331</v>
      </c>
      <c r="P26" s="18">
        <v>91</v>
      </c>
      <c r="Q26" s="18">
        <v>80</v>
      </c>
      <c r="R26" s="18">
        <v>93</v>
      </c>
      <c r="S26" s="18">
        <v>90</v>
      </c>
      <c r="T26" s="17">
        <v>354</v>
      </c>
      <c r="U26" s="17">
        <v>1070</v>
      </c>
      <c r="V26" s="26">
        <v>28</v>
      </c>
      <c r="Y26" s="18" t="s">
        <v>11</v>
      </c>
    </row>
    <row r="30" spans="1:25" ht="15.6" x14ac:dyDescent="0.3">
      <c r="B30" s="3" t="s">
        <v>55</v>
      </c>
      <c r="C30" s="3"/>
      <c r="D30" s="3"/>
    </row>
    <row r="31" spans="1:25" ht="15.6" x14ac:dyDescent="0.3">
      <c r="B31" s="3" t="s">
        <v>57</v>
      </c>
      <c r="C31" s="3"/>
      <c r="D31" s="3"/>
    </row>
    <row r="32" spans="1:25" ht="15.6" x14ac:dyDescent="0.3">
      <c r="B32" s="3" t="s">
        <v>56</v>
      </c>
      <c r="C32" s="3"/>
      <c r="D32" s="3"/>
    </row>
    <row r="33" spans="2:4" ht="15.6" x14ac:dyDescent="0.3">
      <c r="B33" s="3"/>
      <c r="C33" s="3"/>
      <c r="D33" s="3"/>
    </row>
    <row r="34" spans="2:4" ht="15.6" x14ac:dyDescent="0.3">
      <c r="B34" s="3"/>
      <c r="C34" s="3"/>
      <c r="D34" s="3"/>
    </row>
    <row r="35" spans="2:4" ht="15.6" x14ac:dyDescent="0.3">
      <c r="B35" s="3"/>
      <c r="C35" s="3"/>
      <c r="D35" s="3"/>
    </row>
    <row r="36" spans="2:4" ht="15.6" x14ac:dyDescent="0.3">
      <c r="C36" s="3"/>
    </row>
  </sheetData>
  <mergeCells count="6">
    <mergeCell ref="AD6:AN6"/>
    <mergeCell ref="Z1:AJ1"/>
    <mergeCell ref="A1:K1"/>
    <mergeCell ref="F6:J6"/>
    <mergeCell ref="K6:O6"/>
    <mergeCell ref="P6:T6"/>
  </mergeCells>
  <phoneticPr fontId="0" type="noConversion"/>
  <pageMargins left="0.75" right="0.75" top="1" bottom="1" header="0.5" footer="0.5"/>
  <pageSetup paperSize="9" scale="78" orientation="landscape" r:id="rId1"/>
  <headerFooter alignWithMargins="0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sqref="A1:K1"/>
    </sheetView>
  </sheetViews>
  <sheetFormatPr defaultRowHeight="13.2" x14ac:dyDescent="0.25"/>
  <cols>
    <col min="1" max="1" width="5.44140625" customWidth="1"/>
    <col min="2" max="2" width="15.6640625" customWidth="1"/>
    <col min="3" max="3" width="21.109375" customWidth="1"/>
    <col min="4" max="4" width="8" customWidth="1"/>
    <col min="5" max="5" width="17" customWidth="1"/>
    <col min="6" max="9" width="4.44140625" customWidth="1"/>
    <col min="10" max="10" width="8.6640625" customWidth="1"/>
    <col min="11" max="11" width="6.6640625" customWidth="1"/>
  </cols>
  <sheetData>
    <row r="1" spans="1:11" ht="20.399999999999999" x14ac:dyDescent="0.35">
      <c r="A1" s="46" t="s">
        <v>69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6" x14ac:dyDescent="0.3">
      <c r="I2" s="1" t="s">
        <v>70</v>
      </c>
    </row>
    <row r="5" spans="1:11" ht="15.6" x14ac:dyDescent="0.3">
      <c r="B5" s="6" t="s">
        <v>51</v>
      </c>
      <c r="K5" s="19"/>
    </row>
    <row r="6" spans="1:11" ht="16.2" x14ac:dyDescent="0.3">
      <c r="A6" s="7" t="s">
        <v>0</v>
      </c>
      <c r="B6" s="7" t="s">
        <v>1</v>
      </c>
      <c r="C6" s="7" t="s">
        <v>2</v>
      </c>
      <c r="D6" s="2" t="s">
        <v>68</v>
      </c>
      <c r="E6" s="7" t="s">
        <v>3</v>
      </c>
      <c r="J6" s="7" t="s">
        <v>7</v>
      </c>
      <c r="K6" s="15" t="s">
        <v>66</v>
      </c>
    </row>
    <row r="7" spans="1:11" ht="15.6" x14ac:dyDescent="0.3">
      <c r="A7" s="39" t="s">
        <v>8</v>
      </c>
      <c r="B7" s="42" t="s">
        <v>9</v>
      </c>
      <c r="C7" s="42" t="s">
        <v>10</v>
      </c>
      <c r="D7" s="40">
        <v>1968</v>
      </c>
      <c r="E7" s="41" t="s">
        <v>71</v>
      </c>
      <c r="F7" s="40">
        <v>99</v>
      </c>
      <c r="G7" s="40">
        <v>99</v>
      </c>
      <c r="H7" s="40">
        <v>100</v>
      </c>
      <c r="I7" s="40">
        <v>99</v>
      </c>
      <c r="J7" s="39">
        <v>397</v>
      </c>
      <c r="K7" s="24">
        <v>19</v>
      </c>
    </row>
    <row r="8" spans="1:11" ht="15.6" x14ac:dyDescent="0.3">
      <c r="A8" s="29" t="s">
        <v>11</v>
      </c>
      <c r="B8" s="25" t="s">
        <v>28</v>
      </c>
      <c r="C8" s="25" t="s">
        <v>73</v>
      </c>
      <c r="D8" s="30">
        <v>1966</v>
      </c>
      <c r="E8" s="3" t="s">
        <v>29</v>
      </c>
      <c r="F8" s="30">
        <v>99</v>
      </c>
      <c r="G8" s="30">
        <v>98</v>
      </c>
      <c r="H8" s="30">
        <v>98</v>
      </c>
      <c r="I8" s="30">
        <v>100</v>
      </c>
      <c r="J8" s="29">
        <v>395</v>
      </c>
      <c r="K8" s="24">
        <v>21</v>
      </c>
    </row>
    <row r="9" spans="1:11" ht="15.6" x14ac:dyDescent="0.3">
      <c r="A9" s="29" t="s">
        <v>15</v>
      </c>
      <c r="B9" s="1" t="s">
        <v>12</v>
      </c>
      <c r="C9" s="1" t="s">
        <v>13</v>
      </c>
      <c r="D9" s="30">
        <v>1987</v>
      </c>
      <c r="E9" s="3" t="s">
        <v>14</v>
      </c>
      <c r="F9" s="30">
        <v>99</v>
      </c>
      <c r="G9" s="30">
        <v>99</v>
      </c>
      <c r="H9" s="30">
        <v>97</v>
      </c>
      <c r="I9" s="30">
        <v>98</v>
      </c>
      <c r="J9" s="29">
        <v>393</v>
      </c>
      <c r="K9" s="24">
        <v>21</v>
      </c>
    </row>
    <row r="10" spans="1:11" ht="15.6" x14ac:dyDescent="0.3">
      <c r="A10" s="30" t="s">
        <v>19</v>
      </c>
      <c r="B10" s="3" t="s">
        <v>76</v>
      </c>
      <c r="C10" s="3" t="s">
        <v>77</v>
      </c>
      <c r="D10" s="30">
        <v>1995</v>
      </c>
      <c r="E10" s="3" t="s">
        <v>78</v>
      </c>
      <c r="F10" s="30">
        <v>95</v>
      </c>
      <c r="G10" s="30">
        <v>99</v>
      </c>
      <c r="H10" s="30">
        <v>98</v>
      </c>
      <c r="I10" s="30">
        <v>99</v>
      </c>
      <c r="J10" s="29">
        <v>391</v>
      </c>
      <c r="K10" s="23">
        <v>26</v>
      </c>
    </row>
    <row r="11" spans="1:11" ht="15.6" x14ac:dyDescent="0.3">
      <c r="A11" s="30" t="s">
        <v>23</v>
      </c>
      <c r="B11" s="3" t="s">
        <v>38</v>
      </c>
      <c r="C11" s="3" t="s">
        <v>39</v>
      </c>
      <c r="D11" s="30">
        <v>1966</v>
      </c>
      <c r="E11" s="3" t="s">
        <v>40</v>
      </c>
      <c r="F11" s="30">
        <v>96</v>
      </c>
      <c r="G11" s="30">
        <v>99</v>
      </c>
      <c r="H11" s="30">
        <v>99</v>
      </c>
      <c r="I11" s="30">
        <v>97</v>
      </c>
      <c r="J11" s="29">
        <v>391</v>
      </c>
      <c r="K11" s="23">
        <v>20</v>
      </c>
    </row>
    <row r="12" spans="1:11" ht="15.6" x14ac:dyDescent="0.3">
      <c r="A12" s="30" t="s">
        <v>27</v>
      </c>
      <c r="B12" s="3" t="s">
        <v>65</v>
      </c>
      <c r="C12" s="3" t="s">
        <v>13</v>
      </c>
      <c r="D12" s="30">
        <v>1953</v>
      </c>
      <c r="E12" s="3" t="s">
        <v>14</v>
      </c>
      <c r="F12" s="30">
        <v>100</v>
      </c>
      <c r="G12" s="30">
        <v>99</v>
      </c>
      <c r="H12" s="30">
        <v>99</v>
      </c>
      <c r="I12" s="30">
        <v>92</v>
      </c>
      <c r="J12" s="29">
        <v>390</v>
      </c>
      <c r="K12" s="24">
        <v>21</v>
      </c>
    </row>
    <row r="13" spans="1:11" ht="15.6" x14ac:dyDescent="0.3">
      <c r="A13" s="40" t="s">
        <v>30</v>
      </c>
      <c r="B13" s="36" t="s">
        <v>24</v>
      </c>
      <c r="C13" s="36" t="s">
        <v>25</v>
      </c>
      <c r="D13" s="40">
        <v>1993</v>
      </c>
      <c r="E13" s="41" t="s">
        <v>26</v>
      </c>
      <c r="F13" s="40">
        <v>96</v>
      </c>
      <c r="G13" s="40">
        <v>99</v>
      </c>
      <c r="H13" s="40">
        <v>97</v>
      </c>
      <c r="I13" s="40">
        <v>98</v>
      </c>
      <c r="J13" s="39">
        <v>390</v>
      </c>
      <c r="K13" s="24">
        <v>19</v>
      </c>
    </row>
    <row r="14" spans="1:11" ht="15.6" x14ac:dyDescent="0.3">
      <c r="A14" s="30" t="s">
        <v>31</v>
      </c>
      <c r="B14" s="3" t="s">
        <v>86</v>
      </c>
      <c r="C14" s="3" t="s">
        <v>87</v>
      </c>
      <c r="D14" s="30">
        <v>1993</v>
      </c>
      <c r="E14" s="3" t="s">
        <v>88</v>
      </c>
      <c r="F14" s="30">
        <v>98</v>
      </c>
      <c r="G14" s="30">
        <v>99</v>
      </c>
      <c r="H14" s="30">
        <v>98</v>
      </c>
      <c r="I14" s="30">
        <v>95</v>
      </c>
      <c r="J14" s="29">
        <v>390</v>
      </c>
      <c r="K14" s="24">
        <v>16</v>
      </c>
    </row>
    <row r="15" spans="1:11" ht="15.6" x14ac:dyDescent="0.3">
      <c r="A15" s="30" t="s">
        <v>32</v>
      </c>
      <c r="B15" s="3" t="s">
        <v>20</v>
      </c>
      <c r="C15" s="3" t="s">
        <v>21</v>
      </c>
      <c r="D15" s="30">
        <v>1989</v>
      </c>
      <c r="E15" s="3" t="s">
        <v>22</v>
      </c>
      <c r="F15" s="30">
        <v>97</v>
      </c>
      <c r="G15" s="30">
        <v>98</v>
      </c>
      <c r="H15" s="30">
        <v>97</v>
      </c>
      <c r="I15" s="30">
        <v>97</v>
      </c>
      <c r="J15" s="29">
        <v>389</v>
      </c>
      <c r="K15" s="24">
        <v>19</v>
      </c>
    </row>
    <row r="16" spans="1:11" ht="15.6" x14ac:dyDescent="0.3">
      <c r="A16" s="30" t="s">
        <v>33</v>
      </c>
      <c r="B16" s="3" t="s">
        <v>89</v>
      </c>
      <c r="C16" s="3" t="s">
        <v>90</v>
      </c>
      <c r="D16" s="30">
        <v>1965</v>
      </c>
      <c r="E16" s="3" t="s">
        <v>78</v>
      </c>
      <c r="F16" s="30">
        <v>98</v>
      </c>
      <c r="G16" s="30">
        <v>97</v>
      </c>
      <c r="H16" s="30">
        <v>97</v>
      </c>
      <c r="I16" s="30">
        <v>96</v>
      </c>
      <c r="J16" s="29">
        <v>388</v>
      </c>
      <c r="K16" s="24">
        <v>16</v>
      </c>
    </row>
    <row r="17" spans="1:11" ht="15.6" x14ac:dyDescent="0.3">
      <c r="A17" s="40" t="s">
        <v>34</v>
      </c>
      <c r="B17" s="41" t="s">
        <v>74</v>
      </c>
      <c r="C17" s="41" t="s">
        <v>75</v>
      </c>
      <c r="D17" s="40">
        <v>1990</v>
      </c>
      <c r="E17" s="41" t="s">
        <v>26</v>
      </c>
      <c r="F17" s="40">
        <v>98</v>
      </c>
      <c r="G17" s="40">
        <v>97</v>
      </c>
      <c r="H17" s="40">
        <v>97</v>
      </c>
      <c r="I17" s="40">
        <v>96</v>
      </c>
      <c r="J17" s="39">
        <v>388</v>
      </c>
      <c r="K17" s="24">
        <v>13</v>
      </c>
    </row>
    <row r="18" spans="1:11" ht="15.6" x14ac:dyDescent="0.3">
      <c r="A18" s="40" t="s">
        <v>35</v>
      </c>
      <c r="B18" s="41" t="s">
        <v>46</v>
      </c>
      <c r="C18" s="41" t="s">
        <v>47</v>
      </c>
      <c r="D18" s="40">
        <v>1989</v>
      </c>
      <c r="E18" s="41" t="s">
        <v>26</v>
      </c>
      <c r="F18" s="40">
        <v>100</v>
      </c>
      <c r="G18" s="40">
        <v>96</v>
      </c>
      <c r="H18" s="40">
        <v>92</v>
      </c>
      <c r="I18" s="40">
        <v>99</v>
      </c>
      <c r="J18" s="39">
        <v>387</v>
      </c>
      <c r="K18" s="24">
        <v>16</v>
      </c>
    </row>
    <row r="19" spans="1:11" ht="15.6" x14ac:dyDescent="0.3">
      <c r="A19" s="30" t="s">
        <v>37</v>
      </c>
      <c r="B19" s="3" t="s">
        <v>63</v>
      </c>
      <c r="C19" s="3" t="s">
        <v>64</v>
      </c>
      <c r="D19" s="30">
        <v>1956</v>
      </c>
      <c r="E19" s="3" t="s">
        <v>18</v>
      </c>
      <c r="F19" s="30">
        <v>98</v>
      </c>
      <c r="G19" s="30">
        <v>98</v>
      </c>
      <c r="H19" s="30">
        <v>94</v>
      </c>
      <c r="I19" s="30">
        <v>97</v>
      </c>
      <c r="J19" s="29">
        <v>387</v>
      </c>
      <c r="K19" s="24">
        <v>16</v>
      </c>
    </row>
    <row r="20" spans="1:11" ht="15.6" x14ac:dyDescent="0.3">
      <c r="A20" s="30" t="s">
        <v>41</v>
      </c>
      <c r="B20" s="3" t="s">
        <v>91</v>
      </c>
      <c r="C20" s="3" t="s">
        <v>92</v>
      </c>
      <c r="D20" s="30">
        <v>1971</v>
      </c>
      <c r="E20" s="3" t="s">
        <v>78</v>
      </c>
      <c r="F20" s="30">
        <v>100</v>
      </c>
      <c r="G20" s="30">
        <v>95</v>
      </c>
      <c r="H20" s="30">
        <v>95</v>
      </c>
      <c r="I20" s="30">
        <v>95</v>
      </c>
      <c r="J20" s="29">
        <v>385</v>
      </c>
      <c r="K20" s="23">
        <v>21</v>
      </c>
    </row>
    <row r="21" spans="1:11" ht="15.6" x14ac:dyDescent="0.3">
      <c r="A21" s="30" t="s">
        <v>42</v>
      </c>
      <c r="B21" s="3" t="s">
        <v>16</v>
      </c>
      <c r="C21" s="3" t="s">
        <v>17</v>
      </c>
      <c r="D21" s="30">
        <v>1969</v>
      </c>
      <c r="E21" s="3" t="s">
        <v>18</v>
      </c>
      <c r="F21" s="30">
        <v>94</v>
      </c>
      <c r="G21" s="30">
        <v>99</v>
      </c>
      <c r="H21" s="30">
        <v>95</v>
      </c>
      <c r="I21" s="30">
        <v>97</v>
      </c>
      <c r="J21" s="29">
        <v>385</v>
      </c>
      <c r="K21" s="23">
        <v>17</v>
      </c>
    </row>
    <row r="22" spans="1:11" ht="15.6" x14ac:dyDescent="0.3">
      <c r="A22" s="30" t="s">
        <v>44</v>
      </c>
      <c r="B22" s="3" t="s">
        <v>79</v>
      </c>
      <c r="C22" s="3" t="s">
        <v>80</v>
      </c>
      <c r="D22" s="30">
        <v>1976</v>
      </c>
      <c r="E22" s="3" t="s">
        <v>18</v>
      </c>
      <c r="F22" s="30">
        <v>96</v>
      </c>
      <c r="G22" s="30">
        <v>95</v>
      </c>
      <c r="H22" s="30">
        <v>96</v>
      </c>
      <c r="I22" s="30">
        <v>98</v>
      </c>
      <c r="J22" s="29">
        <v>385</v>
      </c>
      <c r="K22" s="23">
        <v>16</v>
      </c>
    </row>
    <row r="23" spans="1:11" ht="15.6" x14ac:dyDescent="0.3">
      <c r="A23" s="40" t="s">
        <v>45</v>
      </c>
      <c r="B23" s="41" t="s">
        <v>36</v>
      </c>
      <c r="C23" s="41" t="s">
        <v>72</v>
      </c>
      <c r="D23" s="40">
        <v>1993</v>
      </c>
      <c r="E23" s="41" t="s">
        <v>26</v>
      </c>
      <c r="F23" s="40">
        <v>93</v>
      </c>
      <c r="G23" s="40">
        <v>97</v>
      </c>
      <c r="H23" s="40">
        <v>96</v>
      </c>
      <c r="I23" s="40">
        <v>97</v>
      </c>
      <c r="J23" s="39">
        <v>383</v>
      </c>
      <c r="K23" s="24">
        <v>19</v>
      </c>
    </row>
    <row r="24" spans="1:11" ht="15.6" x14ac:dyDescent="0.3">
      <c r="A24" s="30" t="s">
        <v>48</v>
      </c>
      <c r="B24" s="3" t="s">
        <v>81</v>
      </c>
      <c r="C24" s="3" t="s">
        <v>82</v>
      </c>
      <c r="D24" s="30">
        <v>1981</v>
      </c>
      <c r="E24" s="3" t="s">
        <v>29</v>
      </c>
      <c r="F24" s="30">
        <v>96</v>
      </c>
      <c r="G24" s="30">
        <v>98</v>
      </c>
      <c r="H24" s="30">
        <v>92</v>
      </c>
      <c r="I24" s="30">
        <v>97</v>
      </c>
      <c r="J24" s="29">
        <v>383</v>
      </c>
      <c r="K24" s="23">
        <v>17</v>
      </c>
    </row>
    <row r="25" spans="1:11" ht="15.6" x14ac:dyDescent="0.3">
      <c r="A25" s="40" t="s">
        <v>49</v>
      </c>
      <c r="B25" s="41" t="s">
        <v>36</v>
      </c>
      <c r="C25" s="41" t="s">
        <v>43</v>
      </c>
      <c r="D25" s="40">
        <v>1994</v>
      </c>
      <c r="E25" s="41" t="s">
        <v>26</v>
      </c>
      <c r="F25" s="40">
        <v>95</v>
      </c>
      <c r="G25" s="40">
        <v>96</v>
      </c>
      <c r="H25" s="40">
        <v>95</v>
      </c>
      <c r="I25" s="40">
        <v>95</v>
      </c>
      <c r="J25" s="39">
        <v>381</v>
      </c>
      <c r="K25" s="24">
        <v>15</v>
      </c>
    </row>
    <row r="26" spans="1:11" ht="15.6" x14ac:dyDescent="0.3">
      <c r="A26" s="30" t="s">
        <v>50</v>
      </c>
      <c r="B26" s="3" t="s">
        <v>83</v>
      </c>
      <c r="C26" s="3" t="s">
        <v>84</v>
      </c>
      <c r="D26" s="30">
        <v>1994</v>
      </c>
      <c r="E26" s="3" t="s">
        <v>85</v>
      </c>
      <c r="F26" s="30">
        <v>94</v>
      </c>
      <c r="G26" s="30">
        <v>95</v>
      </c>
      <c r="H26" s="30">
        <v>95</v>
      </c>
      <c r="I26" s="30">
        <v>97</v>
      </c>
      <c r="J26" s="29">
        <v>381</v>
      </c>
      <c r="K26" s="24">
        <v>15</v>
      </c>
    </row>
    <row r="27" spans="1:11" ht="15.6" x14ac:dyDescent="0.3">
      <c r="B27" s="8"/>
      <c r="C27" s="8"/>
      <c r="D27" s="9"/>
      <c r="E27" s="8"/>
      <c r="F27" s="9"/>
      <c r="G27" s="9"/>
      <c r="H27" s="9"/>
      <c r="I27" s="9"/>
      <c r="J27" s="10"/>
      <c r="K27" s="23"/>
    </row>
    <row r="28" spans="1:11" ht="15.6" x14ac:dyDescent="0.3">
      <c r="B28" s="8"/>
      <c r="C28" s="8"/>
      <c r="D28" s="9"/>
      <c r="E28" s="8"/>
      <c r="F28" s="9"/>
      <c r="G28" s="9"/>
      <c r="H28" s="9"/>
      <c r="I28" s="9"/>
      <c r="J28" s="10"/>
      <c r="K28" s="23"/>
    </row>
    <row r="29" spans="1:11" x14ac:dyDescent="0.25">
      <c r="K29" s="23"/>
    </row>
  </sheetData>
  <mergeCells count="1">
    <mergeCell ref="A1:K1"/>
  </mergeCells>
  <phoneticPr fontId="0" type="noConversion"/>
  <pageMargins left="0.75" right="0.75" top="1" bottom="1" header="0.5" footer="0.5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sqref="A1:K1"/>
    </sheetView>
  </sheetViews>
  <sheetFormatPr defaultRowHeight="13.2" x14ac:dyDescent="0.25"/>
  <cols>
    <col min="1" max="1" width="5.44140625" customWidth="1"/>
    <col min="2" max="2" width="11.6640625" customWidth="1"/>
    <col min="3" max="3" width="21.88671875" customWidth="1"/>
    <col min="4" max="4" width="8.44140625" customWidth="1"/>
    <col min="5" max="5" width="17.44140625" bestFit="1" customWidth="1"/>
    <col min="6" max="9" width="4.44140625" customWidth="1"/>
    <col min="10" max="10" width="8.6640625" customWidth="1"/>
    <col min="11" max="11" width="7.33203125" customWidth="1"/>
  </cols>
  <sheetData>
    <row r="1" spans="1:11" ht="20.399999999999999" x14ac:dyDescent="0.35">
      <c r="A1" s="44" t="s">
        <v>69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6" x14ac:dyDescent="0.3">
      <c r="I2" s="25" t="s">
        <v>70</v>
      </c>
    </row>
    <row r="4" spans="1:11" ht="15.6" x14ac:dyDescent="0.3">
      <c r="B4" s="1" t="s">
        <v>53</v>
      </c>
      <c r="K4" s="19"/>
    </row>
    <row r="5" spans="1:11" ht="16.2" x14ac:dyDescent="0.3">
      <c r="A5" s="11" t="s">
        <v>0</v>
      </c>
      <c r="B5" s="11" t="s">
        <v>1</v>
      </c>
      <c r="C5" s="11" t="s">
        <v>2</v>
      </c>
      <c r="D5" s="2" t="s">
        <v>68</v>
      </c>
      <c r="E5" s="11" t="s">
        <v>3</v>
      </c>
      <c r="J5" s="11" t="s">
        <v>7</v>
      </c>
      <c r="K5" s="15" t="s">
        <v>66</v>
      </c>
    </row>
    <row r="6" spans="1:11" ht="15.6" x14ac:dyDescent="0.3">
      <c r="A6" s="39" t="s">
        <v>8</v>
      </c>
      <c r="B6" s="34" t="s">
        <v>46</v>
      </c>
      <c r="C6" s="34" t="s">
        <v>47</v>
      </c>
      <c r="D6" s="40">
        <v>1989</v>
      </c>
      <c r="E6" s="41" t="s">
        <v>26</v>
      </c>
      <c r="F6" s="40">
        <v>93</v>
      </c>
      <c r="G6" s="40">
        <v>94</v>
      </c>
      <c r="H6" s="40">
        <v>95</v>
      </c>
      <c r="I6" s="40">
        <v>93</v>
      </c>
      <c r="J6" s="39">
        <v>375</v>
      </c>
      <c r="K6" s="24">
        <v>7</v>
      </c>
    </row>
    <row r="7" spans="1:11" ht="15.6" x14ac:dyDescent="0.3">
      <c r="A7" s="39" t="s">
        <v>11</v>
      </c>
      <c r="B7" s="42" t="s">
        <v>24</v>
      </c>
      <c r="C7" s="42" t="s">
        <v>25</v>
      </c>
      <c r="D7" s="40">
        <v>1993</v>
      </c>
      <c r="E7" s="41" t="s">
        <v>26</v>
      </c>
      <c r="F7" s="40">
        <v>94</v>
      </c>
      <c r="G7" s="40">
        <v>92</v>
      </c>
      <c r="H7" s="40">
        <v>94</v>
      </c>
      <c r="I7" s="40">
        <v>94</v>
      </c>
      <c r="J7" s="39">
        <v>374</v>
      </c>
      <c r="K7" s="23">
        <v>11</v>
      </c>
    </row>
    <row r="8" spans="1:11" ht="15.6" x14ac:dyDescent="0.3">
      <c r="A8" s="39" t="s">
        <v>15</v>
      </c>
      <c r="B8" s="42" t="s">
        <v>9</v>
      </c>
      <c r="C8" s="42" t="s">
        <v>10</v>
      </c>
      <c r="D8" s="40">
        <v>1968</v>
      </c>
      <c r="E8" s="41" t="s">
        <v>71</v>
      </c>
      <c r="F8" s="40">
        <v>93</v>
      </c>
      <c r="G8" s="40">
        <v>92</v>
      </c>
      <c r="H8" s="40">
        <v>93</v>
      </c>
      <c r="I8" s="40">
        <v>93</v>
      </c>
      <c r="J8" s="39">
        <v>371</v>
      </c>
      <c r="K8" s="23">
        <v>9</v>
      </c>
    </row>
    <row r="9" spans="1:11" ht="15.6" x14ac:dyDescent="0.3">
      <c r="A9" s="40" t="s">
        <v>19</v>
      </c>
      <c r="B9" s="41" t="s">
        <v>36</v>
      </c>
      <c r="C9" s="41" t="s">
        <v>72</v>
      </c>
      <c r="D9" s="40">
        <v>1993</v>
      </c>
      <c r="E9" s="41" t="s">
        <v>26</v>
      </c>
      <c r="F9" s="40">
        <v>90</v>
      </c>
      <c r="G9" s="40">
        <v>94</v>
      </c>
      <c r="H9" s="40">
        <v>92</v>
      </c>
      <c r="I9" s="40">
        <v>92</v>
      </c>
      <c r="J9" s="39">
        <v>368</v>
      </c>
      <c r="K9" s="24">
        <v>6</v>
      </c>
    </row>
    <row r="10" spans="1:11" ht="15.6" x14ac:dyDescent="0.3">
      <c r="A10" s="30" t="s">
        <v>23</v>
      </c>
      <c r="B10" s="3" t="s">
        <v>16</v>
      </c>
      <c r="C10" s="3" t="s">
        <v>17</v>
      </c>
      <c r="D10" s="30">
        <v>1969</v>
      </c>
      <c r="E10" s="3" t="s">
        <v>18</v>
      </c>
      <c r="F10" s="30">
        <v>89</v>
      </c>
      <c r="G10" s="30">
        <v>93</v>
      </c>
      <c r="H10" s="30">
        <v>93</v>
      </c>
      <c r="I10" s="30">
        <v>92</v>
      </c>
      <c r="J10" s="29">
        <v>367</v>
      </c>
      <c r="K10" s="23">
        <v>7</v>
      </c>
    </row>
    <row r="11" spans="1:11" ht="15.6" x14ac:dyDescent="0.3">
      <c r="A11" s="30" t="s">
        <v>27</v>
      </c>
      <c r="B11" s="3" t="s">
        <v>20</v>
      </c>
      <c r="C11" s="3" t="s">
        <v>21</v>
      </c>
      <c r="D11" s="30">
        <v>1989</v>
      </c>
      <c r="E11" s="3" t="s">
        <v>22</v>
      </c>
      <c r="F11" s="30">
        <v>91</v>
      </c>
      <c r="G11" s="30">
        <v>94</v>
      </c>
      <c r="H11" s="30">
        <v>91</v>
      </c>
      <c r="I11" s="30">
        <v>91</v>
      </c>
      <c r="J11" s="29">
        <v>367</v>
      </c>
      <c r="K11" s="24">
        <v>5</v>
      </c>
    </row>
    <row r="12" spans="1:11" ht="15.6" x14ac:dyDescent="0.3">
      <c r="A12" s="30" t="s">
        <v>30</v>
      </c>
      <c r="B12" s="22" t="s">
        <v>12</v>
      </c>
      <c r="C12" s="22" t="s">
        <v>13</v>
      </c>
      <c r="D12" s="30">
        <v>1987</v>
      </c>
      <c r="E12" s="3" t="s">
        <v>14</v>
      </c>
      <c r="F12" s="30">
        <v>88</v>
      </c>
      <c r="G12" s="30">
        <v>91</v>
      </c>
      <c r="H12" s="30">
        <v>93</v>
      </c>
      <c r="I12" s="30">
        <v>94</v>
      </c>
      <c r="J12" s="29">
        <v>366</v>
      </c>
      <c r="K12" s="24">
        <v>6</v>
      </c>
    </row>
    <row r="13" spans="1:11" ht="15.6" x14ac:dyDescent="0.3">
      <c r="A13" s="40" t="s">
        <v>31</v>
      </c>
      <c r="B13" s="41" t="s">
        <v>36</v>
      </c>
      <c r="C13" s="41" t="s">
        <v>43</v>
      </c>
      <c r="D13" s="40">
        <v>1994</v>
      </c>
      <c r="E13" s="41" t="s">
        <v>26</v>
      </c>
      <c r="F13" s="40">
        <v>91</v>
      </c>
      <c r="G13" s="40">
        <v>91</v>
      </c>
      <c r="H13" s="40">
        <v>89</v>
      </c>
      <c r="I13" s="40">
        <v>89</v>
      </c>
      <c r="J13" s="39">
        <v>360</v>
      </c>
      <c r="K13" s="23">
        <v>7</v>
      </c>
    </row>
    <row r="14" spans="1:11" ht="15.6" x14ac:dyDescent="0.3">
      <c r="A14" s="30" t="s">
        <v>32</v>
      </c>
      <c r="B14" s="3" t="s">
        <v>38</v>
      </c>
      <c r="C14" s="3" t="s">
        <v>39</v>
      </c>
      <c r="D14" s="30">
        <v>1966</v>
      </c>
      <c r="E14" s="3" t="s">
        <v>40</v>
      </c>
      <c r="F14" s="30">
        <v>86</v>
      </c>
      <c r="G14" s="30">
        <v>88</v>
      </c>
      <c r="H14" s="30">
        <v>94</v>
      </c>
      <c r="I14" s="30">
        <v>91</v>
      </c>
      <c r="J14" s="29">
        <v>359</v>
      </c>
      <c r="K14" s="24">
        <v>5</v>
      </c>
    </row>
    <row r="15" spans="1:11" ht="15.6" x14ac:dyDescent="0.3">
      <c r="A15" s="30" t="s">
        <v>33</v>
      </c>
      <c r="B15" s="3" t="s">
        <v>63</v>
      </c>
      <c r="C15" s="3" t="s">
        <v>64</v>
      </c>
      <c r="D15" s="30">
        <v>1956</v>
      </c>
      <c r="E15" s="3" t="s">
        <v>18</v>
      </c>
      <c r="F15" s="30">
        <v>83</v>
      </c>
      <c r="G15" s="30">
        <v>95</v>
      </c>
      <c r="H15" s="30">
        <v>90</v>
      </c>
      <c r="I15" s="30">
        <v>90</v>
      </c>
      <c r="J15" s="29">
        <v>358</v>
      </c>
      <c r="K15" s="24">
        <v>5</v>
      </c>
    </row>
    <row r="16" spans="1:11" ht="15.6" x14ac:dyDescent="0.3">
      <c r="A16" s="30" t="s">
        <v>34</v>
      </c>
      <c r="B16" s="3" t="s">
        <v>28</v>
      </c>
      <c r="C16" s="3" t="s">
        <v>73</v>
      </c>
      <c r="D16" s="30">
        <v>1966</v>
      </c>
      <c r="E16" s="3" t="s">
        <v>29</v>
      </c>
      <c r="F16" s="30">
        <v>92</v>
      </c>
      <c r="G16" s="30">
        <v>85</v>
      </c>
      <c r="H16" s="30">
        <v>91</v>
      </c>
      <c r="I16" s="30">
        <v>88</v>
      </c>
      <c r="J16" s="29">
        <v>356</v>
      </c>
      <c r="K16" s="24">
        <v>7</v>
      </c>
    </row>
    <row r="17" spans="1:11" ht="15.6" x14ac:dyDescent="0.3">
      <c r="A17" s="40" t="s">
        <v>35</v>
      </c>
      <c r="B17" s="41" t="s">
        <v>74</v>
      </c>
      <c r="C17" s="41" t="s">
        <v>75</v>
      </c>
      <c r="D17" s="40">
        <v>1990</v>
      </c>
      <c r="E17" s="41" t="s">
        <v>26</v>
      </c>
      <c r="F17" s="40">
        <v>83</v>
      </c>
      <c r="G17" s="40">
        <v>90</v>
      </c>
      <c r="H17" s="40">
        <v>89</v>
      </c>
      <c r="I17" s="40">
        <v>92</v>
      </c>
      <c r="J17" s="39">
        <v>354</v>
      </c>
      <c r="K17" s="23">
        <v>5</v>
      </c>
    </row>
    <row r="18" spans="1:11" ht="15.6" x14ac:dyDescent="0.3">
      <c r="A18" s="30" t="s">
        <v>37</v>
      </c>
      <c r="B18" s="3" t="s">
        <v>83</v>
      </c>
      <c r="C18" s="3" t="s">
        <v>84</v>
      </c>
      <c r="D18" s="30">
        <v>1994</v>
      </c>
      <c r="E18" s="3" t="s">
        <v>85</v>
      </c>
      <c r="F18" s="30">
        <v>89</v>
      </c>
      <c r="G18" s="30">
        <v>89</v>
      </c>
      <c r="H18" s="30">
        <v>85</v>
      </c>
      <c r="I18" s="30">
        <v>91</v>
      </c>
      <c r="J18" s="29">
        <v>354</v>
      </c>
      <c r="K18" s="23">
        <v>2</v>
      </c>
    </row>
    <row r="19" spans="1:11" ht="15.6" x14ac:dyDescent="0.3">
      <c r="A19" s="30" t="s">
        <v>41</v>
      </c>
      <c r="B19" s="3" t="s">
        <v>76</v>
      </c>
      <c r="C19" s="3" t="s">
        <v>77</v>
      </c>
      <c r="D19" s="30">
        <v>1995</v>
      </c>
      <c r="E19" s="3" t="s">
        <v>78</v>
      </c>
      <c r="F19" s="30">
        <v>84</v>
      </c>
      <c r="G19" s="30">
        <v>88</v>
      </c>
      <c r="H19" s="30">
        <v>91</v>
      </c>
      <c r="I19" s="30">
        <v>90</v>
      </c>
      <c r="J19" s="29">
        <v>353</v>
      </c>
      <c r="K19" s="23">
        <v>5</v>
      </c>
    </row>
    <row r="20" spans="1:11" ht="15.6" x14ac:dyDescent="0.3">
      <c r="A20" s="30" t="s">
        <v>42</v>
      </c>
      <c r="B20" s="3" t="s">
        <v>79</v>
      </c>
      <c r="C20" s="3" t="s">
        <v>80</v>
      </c>
      <c r="D20" s="30">
        <v>1976</v>
      </c>
      <c r="E20" s="3" t="s">
        <v>18</v>
      </c>
      <c r="F20" s="30">
        <v>88</v>
      </c>
      <c r="G20" s="30">
        <v>86</v>
      </c>
      <c r="H20" s="30">
        <v>85</v>
      </c>
      <c r="I20" s="30">
        <v>92</v>
      </c>
      <c r="J20" s="29">
        <v>351</v>
      </c>
      <c r="K20" s="24">
        <v>5</v>
      </c>
    </row>
    <row r="21" spans="1:11" ht="15.6" x14ac:dyDescent="0.3">
      <c r="A21" s="30" t="s">
        <v>44</v>
      </c>
      <c r="B21" s="3" t="s">
        <v>65</v>
      </c>
      <c r="C21" s="3" t="s">
        <v>13</v>
      </c>
      <c r="D21" s="30">
        <v>1953</v>
      </c>
      <c r="E21" s="3" t="s">
        <v>14</v>
      </c>
      <c r="F21" s="30">
        <v>86</v>
      </c>
      <c r="G21" s="30">
        <v>84</v>
      </c>
      <c r="H21" s="30">
        <v>88</v>
      </c>
      <c r="I21" s="30">
        <v>88</v>
      </c>
      <c r="J21" s="29">
        <v>346</v>
      </c>
      <c r="K21" s="24">
        <v>5</v>
      </c>
    </row>
    <row r="22" spans="1:11" ht="15.6" x14ac:dyDescent="0.3">
      <c r="A22" s="30" t="s">
        <v>45</v>
      </c>
      <c r="B22" s="3" t="s">
        <v>81</v>
      </c>
      <c r="C22" s="3" t="s">
        <v>82</v>
      </c>
      <c r="D22" s="30">
        <v>1981</v>
      </c>
      <c r="E22" s="3" t="s">
        <v>29</v>
      </c>
      <c r="F22" s="30">
        <v>82</v>
      </c>
      <c r="G22" s="30">
        <v>81</v>
      </c>
      <c r="H22" s="30">
        <v>87</v>
      </c>
      <c r="I22" s="30">
        <v>87</v>
      </c>
      <c r="J22" s="29">
        <v>337</v>
      </c>
      <c r="K22" s="23">
        <v>4</v>
      </c>
    </row>
    <row r="23" spans="1:11" ht="15.6" x14ac:dyDescent="0.3">
      <c r="A23" s="30" t="s">
        <v>48</v>
      </c>
      <c r="B23" s="3" t="s">
        <v>91</v>
      </c>
      <c r="C23" s="3" t="s">
        <v>92</v>
      </c>
      <c r="D23" s="30">
        <v>1971</v>
      </c>
      <c r="E23" s="3" t="s">
        <v>78</v>
      </c>
      <c r="F23" s="30">
        <v>78</v>
      </c>
      <c r="G23" s="30">
        <v>81</v>
      </c>
      <c r="H23" s="30">
        <v>84</v>
      </c>
      <c r="I23" s="30">
        <v>88</v>
      </c>
      <c r="J23" s="29">
        <v>331</v>
      </c>
      <c r="K23" s="23">
        <v>2</v>
      </c>
    </row>
    <row r="24" spans="1:11" ht="15.6" x14ac:dyDescent="0.3">
      <c r="A24" s="30" t="s">
        <v>49</v>
      </c>
      <c r="B24" s="3" t="s">
        <v>86</v>
      </c>
      <c r="C24" s="3" t="s">
        <v>87</v>
      </c>
      <c r="D24" s="30">
        <v>1993</v>
      </c>
      <c r="E24" s="3" t="s">
        <v>88</v>
      </c>
      <c r="F24" s="30">
        <v>84</v>
      </c>
      <c r="G24" s="30">
        <v>84</v>
      </c>
      <c r="H24" s="30">
        <v>78</v>
      </c>
      <c r="I24" s="30">
        <v>83</v>
      </c>
      <c r="J24" s="29">
        <v>329</v>
      </c>
      <c r="K24" s="23">
        <v>3</v>
      </c>
    </row>
    <row r="25" spans="1:11" ht="15.6" x14ac:dyDescent="0.3">
      <c r="A25" s="30" t="s">
        <v>50</v>
      </c>
      <c r="B25" s="3" t="s">
        <v>89</v>
      </c>
      <c r="C25" s="3" t="s">
        <v>90</v>
      </c>
      <c r="D25" s="30">
        <v>1965</v>
      </c>
      <c r="E25" s="3" t="s">
        <v>78</v>
      </c>
      <c r="F25" s="30">
        <v>77</v>
      </c>
      <c r="G25" s="30">
        <v>82</v>
      </c>
      <c r="H25" s="30">
        <v>78</v>
      </c>
      <c r="I25" s="30">
        <v>87</v>
      </c>
      <c r="J25" s="29">
        <v>324</v>
      </c>
      <c r="K25" s="24">
        <v>2</v>
      </c>
    </row>
  </sheetData>
  <mergeCells count="1">
    <mergeCell ref="A1:K1"/>
  </mergeCells>
  <phoneticPr fontId="0" type="noConversion"/>
  <pageMargins left="0.75" right="0.75" top="1" bottom="1" header="0.5" footer="0.5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sqref="A1:K1"/>
    </sheetView>
  </sheetViews>
  <sheetFormatPr defaultRowHeight="13.2" x14ac:dyDescent="0.25"/>
  <cols>
    <col min="1" max="1" width="5.44140625" customWidth="1"/>
    <col min="2" max="2" width="15.6640625" customWidth="1"/>
    <col min="3" max="3" width="18.44140625" customWidth="1"/>
    <col min="4" max="4" width="8.33203125" customWidth="1"/>
    <col min="5" max="5" width="18" customWidth="1"/>
    <col min="6" max="9" width="4.44140625" customWidth="1"/>
    <col min="10" max="10" width="8.6640625" customWidth="1"/>
    <col min="11" max="11" width="7" customWidth="1"/>
  </cols>
  <sheetData>
    <row r="1" spans="1:11" ht="20.399999999999999" x14ac:dyDescent="0.35">
      <c r="A1" s="44" t="s">
        <v>69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6" x14ac:dyDescent="0.3">
      <c r="I2" s="25" t="s">
        <v>70</v>
      </c>
    </row>
    <row r="4" spans="1:11" ht="15.6" x14ac:dyDescent="0.3">
      <c r="B4" s="1" t="s">
        <v>54</v>
      </c>
      <c r="K4" s="19"/>
    </row>
    <row r="5" spans="1:11" ht="16.2" x14ac:dyDescent="0.3">
      <c r="A5" s="12" t="s">
        <v>0</v>
      </c>
      <c r="B5" s="12" t="s">
        <v>1</v>
      </c>
      <c r="C5" s="12" t="s">
        <v>2</v>
      </c>
      <c r="D5" s="2" t="s">
        <v>68</v>
      </c>
      <c r="E5" s="12" t="s">
        <v>3</v>
      </c>
      <c r="J5" s="12" t="s">
        <v>7</v>
      </c>
      <c r="K5" s="15" t="s">
        <v>66</v>
      </c>
    </row>
    <row r="6" spans="1:11" ht="15.6" x14ac:dyDescent="0.3">
      <c r="A6" s="14" t="s">
        <v>8</v>
      </c>
      <c r="B6" s="25" t="s">
        <v>12</v>
      </c>
      <c r="C6" s="25" t="s">
        <v>13</v>
      </c>
      <c r="D6" s="18">
        <v>1987</v>
      </c>
      <c r="E6" s="22" t="s">
        <v>14</v>
      </c>
      <c r="F6" s="18">
        <v>97</v>
      </c>
      <c r="G6" s="18">
        <v>99</v>
      </c>
      <c r="H6" s="18">
        <v>96</v>
      </c>
      <c r="I6" s="18">
        <v>96</v>
      </c>
      <c r="J6" s="17">
        <v>388</v>
      </c>
      <c r="K6" s="24">
        <v>11</v>
      </c>
    </row>
    <row r="7" spans="1:11" ht="15.6" x14ac:dyDescent="0.3">
      <c r="A7" s="37" t="s">
        <v>11</v>
      </c>
      <c r="B7" s="34" t="s">
        <v>24</v>
      </c>
      <c r="C7" s="34" t="s">
        <v>25</v>
      </c>
      <c r="D7" s="35">
        <v>1993</v>
      </c>
      <c r="E7" s="36" t="s">
        <v>26</v>
      </c>
      <c r="F7" s="35">
        <v>96</v>
      </c>
      <c r="G7" s="35">
        <v>96</v>
      </c>
      <c r="H7" s="35">
        <v>98</v>
      </c>
      <c r="I7" s="35">
        <v>96</v>
      </c>
      <c r="J7" s="33">
        <v>386</v>
      </c>
      <c r="K7" s="24">
        <v>10</v>
      </c>
    </row>
    <row r="8" spans="1:11" ht="15.6" x14ac:dyDescent="0.3">
      <c r="A8" s="14" t="s">
        <v>15</v>
      </c>
      <c r="B8" s="25" t="s">
        <v>65</v>
      </c>
      <c r="C8" s="25" t="s">
        <v>13</v>
      </c>
      <c r="D8" s="18">
        <v>1953</v>
      </c>
      <c r="E8" s="22" t="s">
        <v>14</v>
      </c>
      <c r="F8" s="18">
        <v>94</v>
      </c>
      <c r="G8" s="18">
        <v>95</v>
      </c>
      <c r="H8" s="18">
        <v>97</v>
      </c>
      <c r="I8" s="18">
        <v>97</v>
      </c>
      <c r="J8" s="17">
        <v>383</v>
      </c>
      <c r="K8" s="24">
        <v>11</v>
      </c>
    </row>
    <row r="9" spans="1:11" ht="15.6" x14ac:dyDescent="0.3">
      <c r="A9" s="38" t="s">
        <v>19</v>
      </c>
      <c r="B9" s="36" t="s">
        <v>9</v>
      </c>
      <c r="C9" s="36" t="s">
        <v>10</v>
      </c>
      <c r="D9" s="35">
        <v>1968</v>
      </c>
      <c r="E9" s="36" t="s">
        <v>71</v>
      </c>
      <c r="F9" s="35">
        <v>94</v>
      </c>
      <c r="G9" s="35">
        <v>96</v>
      </c>
      <c r="H9" s="35">
        <v>96</v>
      </c>
      <c r="I9" s="35">
        <v>96</v>
      </c>
      <c r="J9" s="33">
        <v>382</v>
      </c>
      <c r="K9" s="24">
        <v>8</v>
      </c>
    </row>
    <row r="10" spans="1:11" ht="15.6" x14ac:dyDescent="0.3">
      <c r="A10" s="13" t="s">
        <v>23</v>
      </c>
      <c r="B10" s="22" t="s">
        <v>63</v>
      </c>
      <c r="C10" s="22" t="s">
        <v>64</v>
      </c>
      <c r="D10" s="18">
        <v>1956</v>
      </c>
      <c r="E10" s="22" t="s">
        <v>18</v>
      </c>
      <c r="F10" s="18">
        <v>91</v>
      </c>
      <c r="G10" s="18">
        <v>95</v>
      </c>
      <c r="H10" s="18">
        <v>97</v>
      </c>
      <c r="I10" s="18">
        <v>97</v>
      </c>
      <c r="J10" s="17">
        <v>380</v>
      </c>
      <c r="K10" s="24">
        <v>12</v>
      </c>
    </row>
    <row r="11" spans="1:11" ht="15.6" x14ac:dyDescent="0.3">
      <c r="A11" s="13" t="s">
        <v>27</v>
      </c>
      <c r="B11" s="22" t="s">
        <v>81</v>
      </c>
      <c r="C11" s="22" t="s">
        <v>82</v>
      </c>
      <c r="D11" s="18">
        <v>1981</v>
      </c>
      <c r="E11" s="22" t="s">
        <v>29</v>
      </c>
      <c r="F11" s="18">
        <v>93</v>
      </c>
      <c r="G11" s="18">
        <v>94</v>
      </c>
      <c r="H11" s="18">
        <v>95</v>
      </c>
      <c r="I11" s="18">
        <v>95</v>
      </c>
      <c r="J11" s="17">
        <v>377</v>
      </c>
      <c r="K11" s="24">
        <v>10</v>
      </c>
    </row>
    <row r="12" spans="1:11" ht="15.6" x14ac:dyDescent="0.3">
      <c r="A12" s="38" t="s">
        <v>30</v>
      </c>
      <c r="B12" s="36" t="s">
        <v>74</v>
      </c>
      <c r="C12" s="36" t="s">
        <v>75</v>
      </c>
      <c r="D12" s="35">
        <v>1990</v>
      </c>
      <c r="E12" s="36" t="s">
        <v>26</v>
      </c>
      <c r="F12" s="35">
        <v>98</v>
      </c>
      <c r="G12" s="35">
        <v>89</v>
      </c>
      <c r="H12" s="35">
        <v>93</v>
      </c>
      <c r="I12" s="35">
        <v>96</v>
      </c>
      <c r="J12" s="33">
        <v>376</v>
      </c>
      <c r="K12" s="24">
        <v>10</v>
      </c>
    </row>
    <row r="13" spans="1:11" ht="15.6" x14ac:dyDescent="0.3">
      <c r="A13" s="38" t="s">
        <v>31</v>
      </c>
      <c r="B13" s="36" t="s">
        <v>36</v>
      </c>
      <c r="C13" s="36" t="s">
        <v>43</v>
      </c>
      <c r="D13" s="35">
        <v>1994</v>
      </c>
      <c r="E13" s="36" t="s">
        <v>26</v>
      </c>
      <c r="F13" s="35">
        <v>92</v>
      </c>
      <c r="G13" s="35">
        <v>93</v>
      </c>
      <c r="H13" s="35">
        <v>94</v>
      </c>
      <c r="I13" s="35">
        <v>96</v>
      </c>
      <c r="J13" s="33">
        <v>375</v>
      </c>
      <c r="K13" s="24">
        <v>8</v>
      </c>
    </row>
    <row r="14" spans="1:11" ht="15.6" x14ac:dyDescent="0.3">
      <c r="A14" s="13" t="s">
        <v>32</v>
      </c>
      <c r="B14" s="22" t="s">
        <v>38</v>
      </c>
      <c r="C14" s="22" t="s">
        <v>39</v>
      </c>
      <c r="D14" s="18">
        <v>1966</v>
      </c>
      <c r="E14" s="22" t="s">
        <v>40</v>
      </c>
      <c r="F14" s="18">
        <v>94</v>
      </c>
      <c r="G14" s="18">
        <v>95</v>
      </c>
      <c r="H14" s="18">
        <v>92</v>
      </c>
      <c r="I14" s="18">
        <v>92</v>
      </c>
      <c r="J14" s="17">
        <v>373</v>
      </c>
      <c r="K14" s="24">
        <v>9</v>
      </c>
    </row>
    <row r="15" spans="1:11" ht="15.6" x14ac:dyDescent="0.3">
      <c r="A15" s="38" t="s">
        <v>33</v>
      </c>
      <c r="B15" s="36" t="s">
        <v>36</v>
      </c>
      <c r="C15" s="36" t="s">
        <v>72</v>
      </c>
      <c r="D15" s="35">
        <v>1993</v>
      </c>
      <c r="E15" s="36" t="s">
        <v>26</v>
      </c>
      <c r="F15" s="35">
        <v>91</v>
      </c>
      <c r="G15" s="35">
        <v>96</v>
      </c>
      <c r="H15" s="35">
        <v>91</v>
      </c>
      <c r="I15" s="35">
        <v>95</v>
      </c>
      <c r="J15" s="33">
        <v>373</v>
      </c>
      <c r="K15" s="24">
        <v>7</v>
      </c>
    </row>
    <row r="16" spans="1:11" ht="15.6" x14ac:dyDescent="0.3">
      <c r="A16" s="13" t="s">
        <v>34</v>
      </c>
      <c r="B16" s="22" t="s">
        <v>16</v>
      </c>
      <c r="C16" s="22" t="s">
        <v>17</v>
      </c>
      <c r="D16" s="18">
        <v>1969</v>
      </c>
      <c r="E16" s="22" t="s">
        <v>18</v>
      </c>
      <c r="F16" s="18">
        <v>93</v>
      </c>
      <c r="G16" s="18">
        <v>91</v>
      </c>
      <c r="H16" s="18">
        <v>96</v>
      </c>
      <c r="I16" s="18">
        <v>92</v>
      </c>
      <c r="J16" s="17">
        <v>372</v>
      </c>
      <c r="K16" s="24">
        <v>5</v>
      </c>
    </row>
    <row r="17" spans="1:11" ht="15.6" x14ac:dyDescent="0.3">
      <c r="A17" s="13" t="s">
        <v>35</v>
      </c>
      <c r="B17" s="22" t="s">
        <v>89</v>
      </c>
      <c r="C17" s="22" t="s">
        <v>90</v>
      </c>
      <c r="D17" s="18">
        <v>1965</v>
      </c>
      <c r="E17" s="22" t="s">
        <v>78</v>
      </c>
      <c r="F17" s="18">
        <v>90</v>
      </c>
      <c r="G17" s="18">
        <v>91</v>
      </c>
      <c r="H17" s="18">
        <v>94</v>
      </c>
      <c r="I17" s="18">
        <v>93</v>
      </c>
      <c r="J17" s="17">
        <v>368</v>
      </c>
      <c r="K17" s="24">
        <v>9</v>
      </c>
    </row>
    <row r="18" spans="1:11" ht="15.6" x14ac:dyDescent="0.3">
      <c r="A18" s="13" t="s">
        <v>37</v>
      </c>
      <c r="B18" s="22" t="s">
        <v>28</v>
      </c>
      <c r="C18" s="22" t="s">
        <v>73</v>
      </c>
      <c r="D18" s="18">
        <v>1966</v>
      </c>
      <c r="E18" s="22" t="s">
        <v>29</v>
      </c>
      <c r="F18" s="18">
        <v>95</v>
      </c>
      <c r="G18" s="18">
        <v>96</v>
      </c>
      <c r="H18" s="18">
        <v>90</v>
      </c>
      <c r="I18" s="18">
        <v>87</v>
      </c>
      <c r="J18" s="17">
        <v>368</v>
      </c>
      <c r="K18" s="24">
        <v>5</v>
      </c>
    </row>
    <row r="19" spans="1:11" ht="15.6" x14ac:dyDescent="0.3">
      <c r="A19" s="38" t="s">
        <v>41</v>
      </c>
      <c r="B19" s="36" t="s">
        <v>46</v>
      </c>
      <c r="C19" s="36" t="s">
        <v>47</v>
      </c>
      <c r="D19" s="35">
        <v>1989</v>
      </c>
      <c r="E19" s="36" t="s">
        <v>26</v>
      </c>
      <c r="F19" s="35">
        <v>93</v>
      </c>
      <c r="G19" s="35">
        <v>91</v>
      </c>
      <c r="H19" s="35">
        <v>88</v>
      </c>
      <c r="I19" s="35">
        <v>94</v>
      </c>
      <c r="J19" s="33">
        <v>366</v>
      </c>
      <c r="K19" s="24">
        <v>10</v>
      </c>
    </row>
    <row r="20" spans="1:11" ht="15.6" x14ac:dyDescent="0.3">
      <c r="A20" s="13" t="s">
        <v>42</v>
      </c>
      <c r="B20" s="22" t="s">
        <v>76</v>
      </c>
      <c r="C20" s="22" t="s">
        <v>77</v>
      </c>
      <c r="D20" s="18">
        <v>1995</v>
      </c>
      <c r="E20" s="22" t="s">
        <v>78</v>
      </c>
      <c r="F20" s="18">
        <v>92</v>
      </c>
      <c r="G20" s="18">
        <v>94</v>
      </c>
      <c r="H20" s="18">
        <v>93</v>
      </c>
      <c r="I20" s="18">
        <v>87</v>
      </c>
      <c r="J20" s="17">
        <v>366</v>
      </c>
      <c r="K20" s="24">
        <v>6</v>
      </c>
    </row>
    <row r="21" spans="1:11" ht="15.6" x14ac:dyDescent="0.3">
      <c r="A21" s="13" t="s">
        <v>44</v>
      </c>
      <c r="B21" s="22" t="s">
        <v>79</v>
      </c>
      <c r="C21" s="22" t="s">
        <v>80</v>
      </c>
      <c r="D21" s="18">
        <v>1976</v>
      </c>
      <c r="E21" s="22" t="s">
        <v>18</v>
      </c>
      <c r="F21" s="18">
        <v>92</v>
      </c>
      <c r="G21" s="18">
        <v>90</v>
      </c>
      <c r="H21" s="18">
        <v>91</v>
      </c>
      <c r="I21" s="18">
        <v>93</v>
      </c>
      <c r="J21" s="17">
        <v>366</v>
      </c>
      <c r="K21" s="24">
        <v>4</v>
      </c>
    </row>
    <row r="22" spans="1:11" ht="15.6" x14ac:dyDescent="0.3">
      <c r="A22" s="13" t="s">
        <v>45</v>
      </c>
      <c r="B22" s="22" t="s">
        <v>86</v>
      </c>
      <c r="C22" s="22" t="s">
        <v>87</v>
      </c>
      <c r="D22" s="18">
        <v>1993</v>
      </c>
      <c r="E22" s="22" t="s">
        <v>88</v>
      </c>
      <c r="F22" s="18">
        <v>91</v>
      </c>
      <c r="G22" s="18">
        <v>91</v>
      </c>
      <c r="H22" s="18">
        <v>90</v>
      </c>
      <c r="I22" s="18">
        <v>93</v>
      </c>
      <c r="J22" s="17">
        <v>365</v>
      </c>
      <c r="K22" s="24">
        <v>6</v>
      </c>
    </row>
    <row r="23" spans="1:11" ht="15.6" x14ac:dyDescent="0.3">
      <c r="A23" s="13" t="s">
        <v>48</v>
      </c>
      <c r="B23" s="22" t="s">
        <v>20</v>
      </c>
      <c r="C23" s="22" t="s">
        <v>21</v>
      </c>
      <c r="D23" s="18">
        <v>1989</v>
      </c>
      <c r="E23" s="22" t="s">
        <v>22</v>
      </c>
      <c r="F23" s="18">
        <v>89</v>
      </c>
      <c r="G23" s="18">
        <v>89</v>
      </c>
      <c r="H23" s="18">
        <v>93</v>
      </c>
      <c r="I23" s="18">
        <v>88</v>
      </c>
      <c r="J23" s="17">
        <v>359</v>
      </c>
      <c r="K23" s="24">
        <v>5</v>
      </c>
    </row>
    <row r="24" spans="1:11" ht="15.6" x14ac:dyDescent="0.3">
      <c r="A24" s="13" t="s">
        <v>49</v>
      </c>
      <c r="B24" s="22" t="s">
        <v>91</v>
      </c>
      <c r="C24" s="22" t="s">
        <v>92</v>
      </c>
      <c r="D24" s="18">
        <v>1971</v>
      </c>
      <c r="E24" s="22" t="s">
        <v>78</v>
      </c>
      <c r="F24" s="18">
        <v>91</v>
      </c>
      <c r="G24" s="18">
        <v>80</v>
      </c>
      <c r="H24" s="18">
        <v>93</v>
      </c>
      <c r="I24" s="18">
        <v>90</v>
      </c>
      <c r="J24" s="17">
        <v>354</v>
      </c>
      <c r="K24" s="24">
        <v>5</v>
      </c>
    </row>
    <row r="25" spans="1:11" ht="15.6" x14ac:dyDescent="0.3">
      <c r="A25" s="13" t="s">
        <v>50</v>
      </c>
      <c r="B25" s="22" t="s">
        <v>83</v>
      </c>
      <c r="C25" s="22" t="s">
        <v>84</v>
      </c>
      <c r="D25" s="18">
        <v>1994</v>
      </c>
      <c r="E25" s="22" t="s">
        <v>85</v>
      </c>
      <c r="F25" s="18">
        <v>85</v>
      </c>
      <c r="G25" s="18">
        <v>89</v>
      </c>
      <c r="H25" s="18">
        <v>90</v>
      </c>
      <c r="I25" s="18">
        <v>90</v>
      </c>
      <c r="J25" s="17">
        <v>354</v>
      </c>
      <c r="K25" s="24">
        <v>1</v>
      </c>
    </row>
  </sheetData>
  <mergeCells count="1">
    <mergeCell ref="A1:K1"/>
  </mergeCells>
  <phoneticPr fontId="0" type="noConversion"/>
  <pageMargins left="0.75" right="0.75" top="1" bottom="1" header="0.5" footer="0.5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3x40</vt:lpstr>
      <vt:lpstr>40 lamades</vt:lpstr>
      <vt:lpstr>40 püsti</vt:lpstr>
      <vt:lpstr>40 põlvelt</vt:lpstr>
      <vt:lpstr>'3x40'!Область_печати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LARISSA</cp:lastModifiedBy>
  <cp:lastPrinted>2012-06-03T14:44:21Z</cp:lastPrinted>
  <dcterms:created xsi:type="dcterms:W3CDTF">2011-06-04T11:39:37Z</dcterms:created>
  <dcterms:modified xsi:type="dcterms:W3CDTF">2018-08-31T14:11:58Z</dcterms:modified>
</cp:coreProperties>
</file>