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2\"/>
    </mc:Choice>
  </mc:AlternateContent>
  <bookViews>
    <workbookView xWindow="0" yWindow="12" windowWidth="16152" windowHeight="10236" tabRatio="997"/>
  </bookViews>
  <sheets>
    <sheet name="Vabap" sheetId="1" r:id="rId1"/>
    <sheet name="Vabap võistk" sheetId="6" r:id="rId2"/>
    <sheet name="30+30 N;NJ" sheetId="3" r:id="rId3"/>
    <sheet name="30+30 N Võistk" sheetId="5" r:id="rId4"/>
    <sheet name="30+30 TK;MJ" sheetId="4" r:id="rId5"/>
    <sheet name="20+20+20" sheetId="8" r:id="rId6"/>
    <sheet name="3x20" sheetId="10" r:id="rId7"/>
    <sheet name="3x20 vstk" sheetId="12" r:id="rId8"/>
    <sheet name="3x40" sheetId="9" r:id="rId9"/>
    <sheet name="3x40 vstk" sheetId="11" r:id="rId10"/>
    <sheet name="30+30msiga" sheetId="13" r:id="rId11"/>
    <sheet name="20+20msiga" sheetId="17" r:id="rId12"/>
    <sheet name="60 lam N;NJ" sheetId="14" r:id="rId13"/>
    <sheet name="60 lam M;MJ" sheetId="15" r:id="rId14"/>
    <sheet name="60 lam vstk" sheetId="19" r:id="rId15"/>
    <sheet name="Olümpia" sheetId="16" r:id="rId16"/>
    <sheet name="Olümpia vstk" sheetId="18" r:id="rId17"/>
    <sheet name="žürii" sheetId="20" r:id="rId18"/>
  </sheets>
  <definedNames>
    <definedName name="_xlnm.Print_Area" localSheetId="11">'20+20msiga'!$A$1:$M$13</definedName>
    <definedName name="_xlnm.Print_Area" localSheetId="3">'30+30 N Võistk'!$A$1:$H$38</definedName>
    <definedName name="_xlnm.Print_Area" localSheetId="2">'30+30 N;NJ'!$A$1:$AI$55</definedName>
    <definedName name="_xlnm.Print_Area" localSheetId="7">'3x20 vstk'!$A$1:$H$26</definedName>
    <definedName name="_xlnm.Print_Area" localSheetId="8">'3x40'!$A$1:$AP$50</definedName>
    <definedName name="_xlnm.Print_Area" localSheetId="9">'3x40 vstk'!$A$1:$G$31</definedName>
    <definedName name="_xlnm.Print_Area" localSheetId="14">'60 lam vstk'!$A$1:$G$49</definedName>
    <definedName name="_xlnm.Print_Area" localSheetId="15">Olümpia!$A$1:$Q$47</definedName>
    <definedName name="_xlnm.Print_Area" localSheetId="16">'Olümpia vstk'!$A$1:$H$30</definedName>
    <definedName name="_xlnm.Print_Area" localSheetId="0">Vabap!$A$1:$AF$79</definedName>
    <definedName name="_xlnm.Print_Area" localSheetId="1">'Vabap võistk'!$A$1:$H$38</definedName>
  </definedNames>
  <calcPr calcId="162913"/>
</workbook>
</file>

<file path=xl/calcChain.xml><?xml version="1.0" encoding="utf-8"?>
<calcChain xmlns="http://schemas.openxmlformats.org/spreadsheetml/2006/main">
  <c r="AE7" i="15" l="1"/>
  <c r="AF7" i="15"/>
  <c r="AE8" i="15"/>
  <c r="AF8" i="15"/>
  <c r="AE9" i="15"/>
  <c r="AF9" i="15"/>
  <c r="AE10" i="15"/>
  <c r="AF10" i="15"/>
  <c r="AE11" i="15"/>
  <c r="AF11" i="15"/>
  <c r="AE12" i="15"/>
  <c r="AF12" i="15"/>
  <c r="AE13" i="15"/>
  <c r="AF13" i="15"/>
  <c r="AE6" i="15"/>
  <c r="AF6" i="15"/>
  <c r="AN9" i="9"/>
  <c r="AO9" i="9"/>
  <c r="AN10" i="9"/>
  <c r="AO10" i="9"/>
  <c r="AN11" i="9"/>
  <c r="AO11" i="9"/>
  <c r="AN12" i="9"/>
  <c r="AO12" i="9"/>
  <c r="AN13" i="9"/>
  <c r="AO13" i="9"/>
  <c r="AN14" i="9"/>
  <c r="AO14" i="9"/>
  <c r="AN15" i="9"/>
  <c r="AO15" i="9"/>
  <c r="AN8" i="9"/>
  <c r="AO8" i="9"/>
  <c r="AI8" i="10"/>
  <c r="AJ8" i="10" s="1"/>
  <c r="AI9" i="10"/>
  <c r="AJ9" i="10" s="1"/>
  <c r="AI10" i="10"/>
  <c r="AJ10" i="10" s="1"/>
  <c r="AI11" i="10"/>
  <c r="AJ11" i="10" s="1"/>
  <c r="AI12" i="10"/>
  <c r="AJ12" i="10" s="1"/>
  <c r="AI13" i="10"/>
  <c r="AJ13" i="10" s="1"/>
  <c r="AI14" i="10"/>
  <c r="AJ14" i="10" s="1"/>
  <c r="AI7" i="10"/>
  <c r="AJ7" i="10" s="1"/>
  <c r="R9" i="3"/>
  <c r="R10" i="3"/>
  <c r="R11" i="3"/>
  <c r="R12" i="3"/>
  <c r="R13" i="3"/>
  <c r="R14" i="3"/>
  <c r="R15" i="3"/>
  <c r="R8" i="3"/>
  <c r="AE9" i="1"/>
  <c r="AF9" i="1" s="1"/>
  <c r="AE10" i="1"/>
  <c r="AF10" i="1" s="1"/>
  <c r="AE11" i="1"/>
  <c r="AF11" i="1" s="1"/>
  <c r="AE12" i="1"/>
  <c r="AF12" i="1" s="1"/>
  <c r="AE13" i="1"/>
  <c r="AF13" i="1" s="1"/>
  <c r="AE14" i="1"/>
  <c r="AF14" i="1" s="1"/>
  <c r="AE15" i="1"/>
  <c r="AF15" i="1" s="1"/>
  <c r="AE8" i="1"/>
  <c r="AF8" i="1" s="1"/>
  <c r="AG23" i="3"/>
  <c r="AG17" i="3"/>
  <c r="AG19" i="3"/>
  <c r="AH19" i="3" s="1"/>
  <c r="AG11" i="3"/>
  <c r="AH11" i="3" s="1"/>
  <c r="AG15" i="3"/>
  <c r="AG13" i="3"/>
  <c r="AG9" i="3"/>
  <c r="AH9" i="3" s="1"/>
  <c r="AG22" i="3"/>
  <c r="AG18" i="3"/>
  <c r="AG16" i="3"/>
  <c r="AG14" i="3"/>
  <c r="AG12" i="3"/>
  <c r="AH13" i="3" s="1"/>
  <c r="AG10" i="3"/>
  <c r="AG8" i="3"/>
  <c r="AH15" i="3"/>
  <c r="AH17" i="3"/>
  <c r="AH23" i="3"/>
</calcChain>
</file>

<file path=xl/sharedStrings.xml><?xml version="1.0" encoding="utf-8"?>
<sst xmlns="http://schemas.openxmlformats.org/spreadsheetml/2006/main" count="2675" uniqueCount="579">
  <si>
    <t>Eesti meistrivõistlused</t>
  </si>
  <si>
    <t>29. juuni 2012 Elva</t>
  </si>
  <si>
    <t>60l Vabapüstol Mehed</t>
  </si>
  <si>
    <t>Koht</t>
  </si>
  <si>
    <t>Eesnimi</t>
  </si>
  <si>
    <t>Perekonnanimi</t>
  </si>
  <si>
    <t>S.a.</t>
  </si>
  <si>
    <t>Klubi</t>
  </si>
  <si>
    <t>Seeriad</t>
  </si>
  <si>
    <t>Summa</t>
  </si>
  <si>
    <t>I</t>
  </si>
  <si>
    <t>Andu</t>
  </si>
  <si>
    <t>HEINSOO</t>
  </si>
  <si>
    <t>Põlva LSK</t>
  </si>
  <si>
    <t>II</t>
  </si>
  <si>
    <t>Sergei</t>
  </si>
  <si>
    <t>POTAŠEV</t>
  </si>
  <si>
    <t>Narva LSK</t>
  </si>
  <si>
    <t>III</t>
  </si>
  <si>
    <t>Andrei</t>
  </si>
  <si>
    <t>BRENKIN</t>
  </si>
  <si>
    <t>4.</t>
  </si>
  <si>
    <t>Kristen</t>
  </si>
  <si>
    <t>MADISSOO</t>
  </si>
  <si>
    <t>KL MäLK</t>
  </si>
  <si>
    <t>5.</t>
  </si>
  <si>
    <t>Argo</t>
  </si>
  <si>
    <t>KURG</t>
  </si>
  <si>
    <t>6.</t>
  </si>
  <si>
    <t>Märt</t>
  </si>
  <si>
    <t>ORRO</t>
  </si>
  <si>
    <t>PV SKK</t>
  </si>
  <si>
    <t>7.</t>
  </si>
  <si>
    <t>Jaago</t>
  </si>
  <si>
    <t>KAJALAINEN</t>
  </si>
  <si>
    <t>SK Haapsalu</t>
  </si>
  <si>
    <t>8.</t>
  </si>
  <si>
    <t>Aivar</t>
  </si>
  <si>
    <t>VANAKAMAR</t>
  </si>
  <si>
    <t>Elva LSK</t>
  </si>
  <si>
    <t>9.</t>
  </si>
  <si>
    <t>Peeter</t>
  </si>
  <si>
    <t>PUIO</t>
  </si>
  <si>
    <t>10.</t>
  </si>
  <si>
    <t>Tarmo</t>
  </si>
  <si>
    <t>TUI</t>
  </si>
  <si>
    <t>11.</t>
  </si>
  <si>
    <t>Reijo</t>
  </si>
  <si>
    <t>VIROLAINEN</t>
  </si>
  <si>
    <t>12.</t>
  </si>
  <si>
    <t>Erko</t>
  </si>
  <si>
    <t>VILBA</t>
  </si>
  <si>
    <t>Audentese SK</t>
  </si>
  <si>
    <t>13.</t>
  </si>
  <si>
    <t>Raul</t>
  </si>
  <si>
    <t>HINDOV</t>
  </si>
  <si>
    <t>14.</t>
  </si>
  <si>
    <t>Lauri</t>
  </si>
  <si>
    <t>ABEL</t>
  </si>
  <si>
    <t>SK Tervis</t>
  </si>
  <si>
    <t>15.</t>
  </si>
  <si>
    <t>Vello</t>
  </si>
  <si>
    <t>KARJA</t>
  </si>
  <si>
    <t>16.</t>
  </si>
  <si>
    <t>Aleksandr</t>
  </si>
  <si>
    <t>VORONIN</t>
  </si>
  <si>
    <t>17.</t>
  </si>
  <si>
    <t>Endel</t>
  </si>
  <si>
    <t>JÄRV</t>
  </si>
  <si>
    <t>18.</t>
  </si>
  <si>
    <t>Rain</t>
  </si>
  <si>
    <t>KRUSTA</t>
  </si>
  <si>
    <t>19.</t>
  </si>
  <si>
    <t>Jevgeni</t>
  </si>
  <si>
    <t>MIHHAILOV</t>
  </si>
  <si>
    <t>20.</t>
  </si>
  <si>
    <t>Margus</t>
  </si>
  <si>
    <t>ANDRESSON</t>
  </si>
  <si>
    <t>KJ SK</t>
  </si>
  <si>
    <t>21.</t>
  </si>
  <si>
    <t>Meelis</t>
  </si>
  <si>
    <t>LEHTPUU</t>
  </si>
  <si>
    <t>22.</t>
  </si>
  <si>
    <t>Roman</t>
  </si>
  <si>
    <t>SMORODIN</t>
  </si>
  <si>
    <t>23.</t>
  </si>
  <si>
    <t>Leonid</t>
  </si>
  <si>
    <t>DULEPOV</t>
  </si>
  <si>
    <t>24.</t>
  </si>
  <si>
    <t>Vahur</t>
  </si>
  <si>
    <t>KASE</t>
  </si>
  <si>
    <t>25.</t>
  </si>
  <si>
    <t>Harri</t>
  </si>
  <si>
    <t>VESKIMEISTER</t>
  </si>
  <si>
    <t>26.</t>
  </si>
  <si>
    <t>KAASIKU</t>
  </si>
  <si>
    <t>Kaiu LK</t>
  </si>
  <si>
    <t>27.</t>
  </si>
  <si>
    <t>Heldur</t>
  </si>
  <si>
    <t>KURIG</t>
  </si>
  <si>
    <t>28.</t>
  </si>
  <si>
    <t>Siim</t>
  </si>
  <si>
    <t>KELLAMÄE</t>
  </si>
  <si>
    <t>29.</t>
  </si>
  <si>
    <t>Juss</t>
  </si>
  <si>
    <t>JÄGER</t>
  </si>
  <si>
    <t>v.a.</t>
  </si>
  <si>
    <t>Inars</t>
  </si>
  <si>
    <t>ZALUMS</t>
  </si>
  <si>
    <t>Tukums</t>
  </si>
  <si>
    <t>Vilnis</t>
  </si>
  <si>
    <t>CELMINŠ</t>
  </si>
  <si>
    <t>Dobele</t>
  </si>
  <si>
    <t>Valerijs</t>
  </si>
  <si>
    <t>SILINS</t>
  </si>
  <si>
    <t>Riga</t>
  </si>
  <si>
    <t>60l Vabapüstol Meesjuuniorid</t>
  </si>
  <si>
    <t>OLESK</t>
  </si>
  <si>
    <t>Põlva SpK</t>
  </si>
  <si>
    <t>Kert</t>
  </si>
  <si>
    <t>KAUSTEL</t>
  </si>
  <si>
    <t>Karl-Adam</t>
  </si>
  <si>
    <t>KUKUŠKIN</t>
  </si>
  <si>
    <t>SERGEJEV</t>
  </si>
  <si>
    <t>Allar</t>
  </si>
  <si>
    <t>MÜRK</t>
  </si>
  <si>
    <t>Viljandi SpK</t>
  </si>
  <si>
    <t>Mihkel</t>
  </si>
  <si>
    <t>KASEMETS</t>
  </si>
  <si>
    <t>Ragnar</t>
  </si>
  <si>
    <t>NÕVA</t>
  </si>
  <si>
    <t>Allan</t>
  </si>
  <si>
    <t>KASK</t>
  </si>
  <si>
    <t>Viljandi LK</t>
  </si>
  <si>
    <t>Anton</t>
  </si>
  <si>
    <t>Anvar</t>
  </si>
  <si>
    <t>KARIMOV</t>
  </si>
  <si>
    <t>Valga LK</t>
  </si>
  <si>
    <t>Kauri</t>
  </si>
  <si>
    <t>SINKEVIČIUS</t>
  </si>
  <si>
    <t>Ott</t>
  </si>
  <si>
    <t>KALJURA</t>
  </si>
  <si>
    <t>Stanislav</t>
  </si>
  <si>
    <t>BOLDÕREV</t>
  </si>
  <si>
    <t>Viktor</t>
  </si>
  <si>
    <t>MALTSEV</t>
  </si>
  <si>
    <t>Lars-Erik</t>
  </si>
  <si>
    <t>PEET</t>
  </si>
  <si>
    <t>Hans</t>
  </si>
  <si>
    <t>LEIS</t>
  </si>
  <si>
    <t>Jekabs-Reinis</t>
  </si>
  <si>
    <t>TIMMS</t>
  </si>
  <si>
    <t>Janis</t>
  </si>
  <si>
    <t>ANDERSONS</t>
  </si>
  <si>
    <t>30+30l Spordipüstol Naised</t>
  </si>
  <si>
    <t>Ringmärk</t>
  </si>
  <si>
    <t>Ilmuv märk</t>
  </si>
  <si>
    <t>Heili</t>
  </si>
  <si>
    <t>JOHANSON</t>
  </si>
  <si>
    <t>Leini</t>
  </si>
  <si>
    <t>LIIV</t>
  </si>
  <si>
    <t>Teele</t>
  </si>
  <si>
    <t>SMIRNOV</t>
  </si>
  <si>
    <t>Kairi</t>
  </si>
  <si>
    <t>Oksana</t>
  </si>
  <si>
    <t>KALLO</t>
  </si>
  <si>
    <t>Veera</t>
  </si>
  <si>
    <t>RUMJANTSEVA</t>
  </si>
  <si>
    <t>Triin</t>
  </si>
  <si>
    <t>ROOSTFELDT-ALLAS</t>
  </si>
  <si>
    <t>Olga</t>
  </si>
  <si>
    <t>BOITSOVA</t>
  </si>
  <si>
    <t>Kristel</t>
  </si>
  <si>
    <t>TÄHTLA</t>
  </si>
  <si>
    <t>Karin</t>
  </si>
  <si>
    <t>MURU</t>
  </si>
  <si>
    <t>Küllike</t>
  </si>
  <si>
    <t>LATIK</t>
  </si>
  <si>
    <t>Irina</t>
  </si>
  <si>
    <t>FJODOROVA</t>
  </si>
  <si>
    <t>Ave</t>
  </si>
  <si>
    <t>TÄMM</t>
  </si>
  <si>
    <t>Alla</t>
  </si>
  <si>
    <t>MILOGRADSKAJA</t>
  </si>
  <si>
    <t>Marge</t>
  </si>
  <si>
    <t>HARKMANN</t>
  </si>
  <si>
    <t>Anita</t>
  </si>
  <si>
    <t>KRIEKE-JERMACANE</t>
  </si>
  <si>
    <t>Läti</t>
  </si>
  <si>
    <t>Ilze</t>
  </si>
  <si>
    <t>PUNKA</t>
  </si>
  <si>
    <t>30+30l Spordipüstol Naisjuuniorid</t>
  </si>
  <si>
    <t>Kristina</t>
  </si>
  <si>
    <t>ZAHHAROVA</t>
  </si>
  <si>
    <t>Mariliis</t>
  </si>
  <si>
    <t>TIISLER</t>
  </si>
  <si>
    <t>Epp</t>
  </si>
  <si>
    <t>MAURING</t>
  </si>
  <si>
    <t>Merje</t>
  </si>
  <si>
    <t>TENSO</t>
  </si>
  <si>
    <t>Anne-Liis</t>
  </si>
  <si>
    <t>BORGMANN</t>
  </si>
  <si>
    <t>Liisa</t>
  </si>
  <si>
    <t>Leane</t>
  </si>
  <si>
    <t>LETNER</t>
  </si>
  <si>
    <t>Järvamaa LSK</t>
  </si>
  <si>
    <t>Aune</t>
  </si>
  <si>
    <t>ILLAK</t>
  </si>
  <si>
    <t>Diana</t>
  </si>
  <si>
    <t>FILIPPOVA</t>
  </si>
  <si>
    <t>Maire</t>
  </si>
  <si>
    <t>LIIDLEIN</t>
  </si>
  <si>
    <t>Kätlin</t>
  </si>
  <si>
    <t>KALLAS</t>
  </si>
  <si>
    <t>Kairi-Liis</t>
  </si>
  <si>
    <t>ROONURM</t>
  </si>
  <si>
    <t>Ülenurme GSK</t>
  </si>
  <si>
    <t>Ana Laura</t>
  </si>
  <si>
    <t>KAASIK</t>
  </si>
  <si>
    <t>Kerli</t>
  </si>
  <si>
    <t>NELJAS</t>
  </si>
  <si>
    <t>Eliise</t>
  </si>
  <si>
    <t>PANGSEPP</t>
  </si>
  <si>
    <t>Alice</t>
  </si>
  <si>
    <t>NIINELAID</t>
  </si>
  <si>
    <t>Kaisa</t>
  </si>
  <si>
    <t>KUUSIK</t>
  </si>
  <si>
    <t>Katrin</t>
  </si>
  <si>
    <t>RAIGLA</t>
  </si>
  <si>
    <t>Brigitta</t>
  </si>
  <si>
    <t>ALLEMANN</t>
  </si>
  <si>
    <t>Agate</t>
  </si>
  <si>
    <t>RAŠMANE</t>
  </si>
  <si>
    <t>30+30l Spordipüstol Naised Võistkondlik</t>
  </si>
  <si>
    <t>Võistkond</t>
  </si>
  <si>
    <t>Tulemus</t>
  </si>
  <si>
    <t>1.</t>
  </si>
  <si>
    <t>SK Haapsalu I</t>
  </si>
  <si>
    <t>2.</t>
  </si>
  <si>
    <t>3.</t>
  </si>
  <si>
    <t>Narva Lsk</t>
  </si>
  <si>
    <t>Viljandi LK I</t>
  </si>
  <si>
    <t>SK Haapsalu II</t>
  </si>
  <si>
    <t>Viljandi LK II</t>
  </si>
  <si>
    <t>60l Vabapüstol Mehed Võistkondlik</t>
  </si>
  <si>
    <t>Põlva LSK I</t>
  </si>
  <si>
    <t>Piirivalve SKK</t>
  </si>
  <si>
    <t>KL MäLK II</t>
  </si>
  <si>
    <t>KL MäLK I</t>
  </si>
  <si>
    <t>Põlva LSK II</t>
  </si>
  <si>
    <t>katkestas</t>
  </si>
  <si>
    <t>F</t>
  </si>
  <si>
    <t>∑</t>
  </si>
  <si>
    <t>Eesti meistrivõistlused 2012</t>
  </si>
  <si>
    <t>KL</t>
  </si>
  <si>
    <t>M</t>
  </si>
  <si>
    <t>29. juuni 2012 Tartumaa Tervisespordikeskus</t>
  </si>
  <si>
    <t>30. juuni 2012 Elva</t>
  </si>
  <si>
    <t>30+30l TK püstol Mehed</t>
  </si>
  <si>
    <t>ALTMÄE</t>
  </si>
  <si>
    <t>UHEK</t>
  </si>
  <si>
    <t>Eugen</t>
  </si>
  <si>
    <t>ORA</t>
  </si>
  <si>
    <t>KL Tartu</t>
  </si>
  <si>
    <t>Lembit</t>
  </si>
  <si>
    <t>MITT</t>
  </si>
  <si>
    <t>30+30l Spordipüstol Meesjuuniorid</t>
  </si>
  <si>
    <t>KURVITS</t>
  </si>
  <si>
    <t>PEETRI</t>
  </si>
  <si>
    <t>KL Pärnumaa</t>
  </si>
  <si>
    <t>Gvido</t>
  </si>
  <si>
    <t>CVETKOVS</t>
  </si>
  <si>
    <t>Roberts</t>
  </si>
  <si>
    <t>KLEINS</t>
  </si>
  <si>
    <t>Eesti meistrivõistlused  2012</t>
  </si>
  <si>
    <t>10"</t>
  </si>
  <si>
    <t>20"</t>
  </si>
  <si>
    <t>150"</t>
  </si>
  <si>
    <t>20+20+20l Standardpüstol Meesjuuniorid</t>
  </si>
  <si>
    <t>Kaitsejõudude SK</t>
  </si>
  <si>
    <t>SOKOLOVSKI</t>
  </si>
  <si>
    <t>Eduard</t>
  </si>
  <si>
    <t>20+20+20l Standardpüstol Mehed</t>
  </si>
  <si>
    <t>KOLTSOV</t>
  </si>
  <si>
    <t>Oleg</t>
  </si>
  <si>
    <t>LATIŠS</t>
  </si>
  <si>
    <t>Emils</t>
  </si>
  <si>
    <t>REPPO-SIREL</t>
  </si>
  <si>
    <t>Siim Christian</t>
  </si>
  <si>
    <t>RÖÖPMANN</t>
  </si>
  <si>
    <t>Ahto</t>
  </si>
  <si>
    <t>KNHK</t>
  </si>
  <si>
    <t>SEEMA</t>
  </si>
  <si>
    <t>Jarko</t>
  </si>
  <si>
    <t>LAURIMAA</t>
  </si>
  <si>
    <t>Kaur</t>
  </si>
  <si>
    <t>FOTJEV</t>
  </si>
  <si>
    <t>Pavel</t>
  </si>
  <si>
    <t>SAI</t>
  </si>
  <si>
    <t>Janari</t>
  </si>
  <si>
    <t>TIRP</t>
  </si>
  <si>
    <t>NAIRIS</t>
  </si>
  <si>
    <t>ZAHHAROV</t>
  </si>
  <si>
    <t>Vadim</t>
  </si>
  <si>
    <t>LUŠIN</t>
  </si>
  <si>
    <t>Vladislav</t>
  </si>
  <si>
    <t>FARFOROVSKI</t>
  </si>
  <si>
    <t>Põlv</t>
  </si>
  <si>
    <t>Püsti</t>
  </si>
  <si>
    <t>Lamades</t>
  </si>
  <si>
    <t>3x40l Standard Meesjuuniorid</t>
  </si>
  <si>
    <t>INAUSKIS</t>
  </si>
  <si>
    <t>Guntis</t>
  </si>
  <si>
    <t>DEKLAVS</t>
  </si>
  <si>
    <t>Raivo</t>
  </si>
  <si>
    <t>PERTELSON</t>
  </si>
  <si>
    <t>Ants</t>
  </si>
  <si>
    <t>VALGMA</t>
  </si>
  <si>
    <t>Liivo</t>
  </si>
  <si>
    <t>TOOMSALU</t>
  </si>
  <si>
    <t>Aado</t>
  </si>
  <si>
    <t>KILVITS</t>
  </si>
  <si>
    <t>Jüri</t>
  </si>
  <si>
    <t>LAURITS</t>
  </si>
  <si>
    <t>Andero</t>
  </si>
  <si>
    <t>SK EstaSport</t>
  </si>
  <si>
    <t>ARO</t>
  </si>
  <si>
    <t>Toomas</t>
  </si>
  <si>
    <t>SAAR</t>
  </si>
  <si>
    <t>Tormis</t>
  </si>
  <si>
    <t>VIRVESTE</t>
  </si>
  <si>
    <t>Neeme</t>
  </si>
  <si>
    <t>TAMM</t>
  </si>
  <si>
    <t>Marek</t>
  </si>
  <si>
    <t>AARNE</t>
  </si>
  <si>
    <t>OTVAGIN</t>
  </si>
  <si>
    <t xml:space="preserve">Elva LSK </t>
  </si>
  <si>
    <t>PRUULI</t>
  </si>
  <si>
    <t>Lennart</t>
  </si>
  <si>
    <t>KUHI</t>
  </si>
  <si>
    <t>Ain</t>
  </si>
  <si>
    <t>HUNT</t>
  </si>
  <si>
    <t>Andres</t>
  </si>
  <si>
    <t>ERM</t>
  </si>
  <si>
    <t>3x40l Standard Mehed</t>
  </si>
  <si>
    <t>LEHTSALU</t>
  </si>
  <si>
    <t>Liselle</t>
  </si>
  <si>
    <t>RUSSKA</t>
  </si>
  <si>
    <t>Terje</t>
  </si>
  <si>
    <t>NÄPPI</t>
  </si>
  <si>
    <t>Piret</t>
  </si>
  <si>
    <t>METS</t>
  </si>
  <si>
    <t>Evelin</t>
  </si>
  <si>
    <t>SOODLA</t>
  </si>
  <si>
    <t>Daiva</t>
  </si>
  <si>
    <t>MERONEN</t>
  </si>
  <si>
    <t>Marjana-Kristiina</t>
  </si>
  <si>
    <t>SAAG</t>
  </si>
  <si>
    <t>Eva-Liisa</t>
  </si>
  <si>
    <t>NIKOLAJEVA</t>
  </si>
  <si>
    <t>Darja</t>
  </si>
  <si>
    <t>KÕRE</t>
  </si>
  <si>
    <t>Anette Caroline</t>
  </si>
  <si>
    <t>KÜBARSEPP</t>
  </si>
  <si>
    <t>ERS</t>
  </si>
  <si>
    <t>Karita</t>
  </si>
  <si>
    <t>ŠKABARA</t>
  </si>
  <si>
    <t>Valeria</t>
  </si>
  <si>
    <t>KOLJUHHINA</t>
  </si>
  <si>
    <t>SOBOLEVA</t>
  </si>
  <si>
    <t>Julia</t>
  </si>
  <si>
    <t>3x20l Standard Naisjuuniorid</t>
  </si>
  <si>
    <t>MAZULE</t>
  </si>
  <si>
    <t>Laura</t>
  </si>
  <si>
    <t>SMILDZINA</t>
  </si>
  <si>
    <t>Inta</t>
  </si>
  <si>
    <t>PIIBELEHT</t>
  </si>
  <si>
    <t>Mari-Ann</t>
  </si>
  <si>
    <t>KINDLAM</t>
  </si>
  <si>
    <t>Kaia</t>
  </si>
  <si>
    <t>MAASIK</t>
  </si>
  <si>
    <t>Maarja-Liisa</t>
  </si>
  <si>
    <t>MAAREND</t>
  </si>
  <si>
    <t>Marie</t>
  </si>
  <si>
    <t>DOLEDUTKO</t>
  </si>
  <si>
    <t>Svetlana</t>
  </si>
  <si>
    <t>PALK</t>
  </si>
  <si>
    <t>Merle</t>
  </si>
  <si>
    <t>GRODETSKAJA</t>
  </si>
  <si>
    <t>Marina</t>
  </si>
  <si>
    <t>Liivi</t>
  </si>
  <si>
    <t>POTAŠEVA</t>
  </si>
  <si>
    <t>Jelena</t>
  </si>
  <si>
    <t>KOTKAS</t>
  </si>
  <si>
    <t>Karina</t>
  </si>
  <si>
    <t>KORTŠAGINA</t>
  </si>
  <si>
    <t>Ljudmila</t>
  </si>
  <si>
    <t>VORONOVA</t>
  </si>
  <si>
    <t>Anzela</t>
  </si>
  <si>
    <t>10*</t>
  </si>
  <si>
    <t>3x20l Standard Naised</t>
  </si>
  <si>
    <t>Narva LSK II</t>
  </si>
  <si>
    <t>Kuressaare NHK</t>
  </si>
  <si>
    <t>Narva LSK I</t>
  </si>
  <si>
    <t>3x40l Standard Mehed Võistkondlik</t>
  </si>
  <si>
    <t>3x20l Standard Naised Võistkondlik</t>
  </si>
  <si>
    <t>ELLER</t>
  </si>
  <si>
    <t>Väino</t>
  </si>
  <si>
    <t>VENT</t>
  </si>
  <si>
    <t>RAUDSAAR</t>
  </si>
  <si>
    <t>Tõives</t>
  </si>
  <si>
    <t>LOOT</t>
  </si>
  <si>
    <t>Illar</t>
  </si>
  <si>
    <t>SUVI</t>
  </si>
  <si>
    <t>Arvi</t>
  </si>
  <si>
    <t>KAARNA</t>
  </si>
  <si>
    <t>Indrek</t>
  </si>
  <si>
    <t>HALLIK</t>
  </si>
  <si>
    <t>Heinsaar</t>
  </si>
  <si>
    <t>Alar</t>
  </si>
  <si>
    <t>EJSL</t>
  </si>
  <si>
    <t>TOMBAK</t>
  </si>
  <si>
    <t>KRUUS</t>
  </si>
  <si>
    <t>Hannes</t>
  </si>
  <si>
    <t>TAAL</t>
  </si>
  <si>
    <t>Arles</t>
  </si>
  <si>
    <t>MUGU</t>
  </si>
  <si>
    <t>Jaanus</t>
  </si>
  <si>
    <t>SIZONENKO</t>
  </si>
  <si>
    <t>Juri</t>
  </si>
  <si>
    <t>Kiire jooks</t>
  </si>
  <si>
    <t>Aeglane jooks</t>
  </si>
  <si>
    <t>30+30l Metssiga Mehed</t>
  </si>
  <si>
    <t>LOSSMANN</t>
  </si>
  <si>
    <t>Krit</t>
  </si>
  <si>
    <t>ROZENTOV</t>
  </si>
  <si>
    <t>Ethel</t>
  </si>
  <si>
    <t>Tuuli</t>
  </si>
  <si>
    <t>60l Lamades Naisjuuniorid</t>
  </si>
  <si>
    <t>1. juuli 2012 Elva</t>
  </si>
  <si>
    <t>SEMM</t>
  </si>
  <si>
    <t>Sigrid</t>
  </si>
  <si>
    <t>PIIRISILD</t>
  </si>
  <si>
    <t>Anžela</t>
  </si>
  <si>
    <t>60l Lamades Naised</t>
  </si>
  <si>
    <t>MÖLDER</t>
  </si>
  <si>
    <t>Mart</t>
  </si>
  <si>
    <t>NIGUL</t>
  </si>
  <si>
    <t>Madis</t>
  </si>
  <si>
    <t>PAJUMAA</t>
  </si>
  <si>
    <t>Marko</t>
  </si>
  <si>
    <t>VILJASTE</t>
  </si>
  <si>
    <t>Kaarel</t>
  </si>
  <si>
    <t>REBANE</t>
  </si>
  <si>
    <t>Sven-Erik</t>
  </si>
  <si>
    <t>TIITSMA</t>
  </si>
  <si>
    <t>Kristjan</t>
  </si>
  <si>
    <t>60l Lamades Meesjuuniorid</t>
  </si>
  <si>
    <t>BIRJUK</t>
  </si>
  <si>
    <t>SALONEN</t>
  </si>
  <si>
    <t>Gennadi</t>
  </si>
  <si>
    <t>HEINJÄRV</t>
  </si>
  <si>
    <t>KUIMETS</t>
  </si>
  <si>
    <t>Heiti</t>
  </si>
  <si>
    <t>Mati</t>
  </si>
  <si>
    <t>MASPANOV</t>
  </si>
  <si>
    <t>Andreas</t>
  </si>
  <si>
    <t>UIN</t>
  </si>
  <si>
    <t>KONTOR</t>
  </si>
  <si>
    <t>Karl</t>
  </si>
  <si>
    <t>60l Lamades Mehed</t>
  </si>
  <si>
    <t>II pool</t>
  </si>
  <si>
    <t>I pool</t>
  </si>
  <si>
    <t>Olümpiakiirlaskmine Meesjuuniorid</t>
  </si>
  <si>
    <t>VASSER</t>
  </si>
  <si>
    <t>Mait</t>
  </si>
  <si>
    <t>SEPPI</t>
  </si>
  <si>
    <t>Matti</t>
  </si>
  <si>
    <t xml:space="preserve">Leonid </t>
  </si>
  <si>
    <t>MAKSIMOV</t>
  </si>
  <si>
    <t>Dmitri</t>
  </si>
  <si>
    <t>RAUKAS</t>
  </si>
  <si>
    <t>Fred</t>
  </si>
  <si>
    <t>Finaal</t>
  </si>
  <si>
    <t>Olümpiakiirlaskmine Mehed</t>
  </si>
  <si>
    <t>HEINSAAR</t>
  </si>
  <si>
    <t>20+20l Metssiga Mehed</t>
  </si>
  <si>
    <t>Olümpiakiirlaskmine Mehed Võistkondlik</t>
  </si>
  <si>
    <t>KV</t>
  </si>
  <si>
    <t>ER</t>
  </si>
  <si>
    <t>Erik Amann   643,4     2007   Elva</t>
  </si>
  <si>
    <t>Peep Sõber    570       1979 Ventspils</t>
  </si>
  <si>
    <t>EJR</t>
  </si>
  <si>
    <t>Tarmo Pärnak    542      2007   Elva</t>
  </si>
  <si>
    <t>ER   1653   Dünamo (Raivo Tahur;Vello Orav; Raal Kurus)  1985  Elva</t>
  </si>
  <si>
    <t>Kairi Heinsoo   769,8    2007   Elva</t>
  </si>
  <si>
    <t>Alvi Krusta        589      1999   Tallinn</t>
  </si>
  <si>
    <t>Triin Roostfeldt  574      2003   Elva</t>
  </si>
  <si>
    <t xml:space="preserve">ER  1712  Järvamaa LSK  (Marie Maarend;Inna Rose; Maire Arro)   2001  Elva </t>
  </si>
  <si>
    <t>Elva LSK II</t>
  </si>
  <si>
    <t>Põlva LSK III</t>
  </si>
  <si>
    <t>Elva LSK I</t>
  </si>
  <si>
    <t>60l Lamades Mehed Võistkondlik</t>
  </si>
  <si>
    <t>EJR   Peeter Olesk   580   2012   Elva</t>
  </si>
  <si>
    <t>ER  Raal Kurus    589      1998   Vodja</t>
  </si>
  <si>
    <t>ER   Neeme Pajusaar   579    1977   Lvov</t>
  </si>
  <si>
    <t>ER  Peeter Olesk    568   2012  Elva</t>
  </si>
  <si>
    <t>EJR  Julia Soboleva   577    2008  Elva</t>
  </si>
  <si>
    <t>KuressaareNHK</t>
  </si>
  <si>
    <t>ER  Anžela Voronova  682,2   2008  München</t>
  </si>
  <si>
    <t>ER   Anne Oberg         586      1995  Joensuu</t>
  </si>
  <si>
    <t>ER  1692   Narva LSK (Valeria Škabara; Jelena Potaševa; Julia Soboleva)  2009 Elva</t>
  </si>
  <si>
    <t>ER  Tormis Saar              1247,1    2003  Elva</t>
  </si>
  <si>
    <t>ER  Jevgeni Farforovski  1159      2006  München</t>
  </si>
  <si>
    <t>ER  Meelis Kiisk      1160    2010  München</t>
  </si>
  <si>
    <t>ER  3435  Põlva LSK  (Andres Hunt; Aivar Kuhi; Mati Nigul)   1993  Elva</t>
  </si>
  <si>
    <t>ER Aleksandr Utrobin   593    1983  Moskva</t>
  </si>
  <si>
    <t>Jaanikese JÜ</t>
  </si>
  <si>
    <t xml:space="preserve">ER  Aleksandr Utrobin  392   1989  Elva </t>
  </si>
  <si>
    <t>ER  Tormis saar   700,6    2004  Plzen</t>
  </si>
  <si>
    <t>ER  Aivar Kuhi    599    1989  Joensuu</t>
  </si>
  <si>
    <t>ER  Anžela Voronova   598    1989  Minsk</t>
  </si>
  <si>
    <t>ER  Karina Kotkas  593    2009 Kaiu</t>
  </si>
  <si>
    <t>SM</t>
  </si>
  <si>
    <t>ER  Meelis Kiisk   597    2007   Kaiu</t>
  </si>
  <si>
    <t xml:space="preserve">ER   1780   Põlva LSK (Mati Nigul; Andres Hunt;Aivar Kuhi)    1995  Elva  </t>
  </si>
  <si>
    <t>ER  Argo Altmäe   569    2008  Männiku</t>
  </si>
  <si>
    <t>EJRK  Peeter Olesk  559   2012  Mikkeli</t>
  </si>
  <si>
    <t>EJR     Erko Vilba    559    2008   Männiku</t>
  </si>
  <si>
    <t>ER   1644  Põlva LSK (Andu Heinsoo;Argo Kurg;Peeter Olesk)  2011  Elva</t>
  </si>
  <si>
    <t>EESTI MEISTRIVÕISTLUSED 2012</t>
  </si>
  <si>
    <t>Žürii :</t>
  </si>
  <si>
    <t>esimees</t>
  </si>
  <si>
    <t>Mart Puusepp</t>
  </si>
  <si>
    <t>liikmed</t>
  </si>
  <si>
    <t>Hannes Reinomägi</t>
  </si>
  <si>
    <t>Joa Pruks</t>
  </si>
  <si>
    <t>Apellatsioonižürii:</t>
  </si>
  <si>
    <t>Aleksandr Makarov</t>
  </si>
  <si>
    <t>Korralduskomitee:</t>
  </si>
  <si>
    <t>Karl Kontor</t>
  </si>
  <si>
    <t>Ellen Kangilaski</t>
  </si>
  <si>
    <t>Meelis Loit</t>
  </si>
  <si>
    <t>Ave Nigul</t>
  </si>
  <si>
    <t>Tõives Raudsaar</t>
  </si>
  <si>
    <t>Liivi Erm</t>
  </si>
  <si>
    <t>Arvestuse peakohtunik</t>
  </si>
  <si>
    <t>Larissa Peeters</t>
  </si>
  <si>
    <t>50;25m</t>
  </si>
  <si>
    <t>Arvestuskohtunikud</t>
  </si>
  <si>
    <t>Irina Vassiljeva</t>
  </si>
  <si>
    <t>Ilme Põvvat</t>
  </si>
  <si>
    <t>50m</t>
  </si>
  <si>
    <t>Viktor Ovtšinnikov</t>
  </si>
  <si>
    <t>25m</t>
  </si>
  <si>
    <t>Alla Milogradskaja</t>
  </si>
  <si>
    <t>Küllike Latik</t>
  </si>
  <si>
    <t>Kristel Kaasiku</t>
  </si>
  <si>
    <t>Kairi Heinsoo</t>
  </si>
  <si>
    <t>Pavel Spirigonov</t>
  </si>
  <si>
    <t>Margot Nigumann</t>
  </si>
  <si>
    <t>25 m tulejoone vanemkohtunik</t>
  </si>
  <si>
    <t>Ranno Krusta</t>
  </si>
  <si>
    <t>Väike 50m</t>
  </si>
  <si>
    <t>Agu Nigul</t>
  </si>
  <si>
    <t>_ Sius Ascor</t>
  </si>
  <si>
    <t>Suur 50m</t>
  </si>
  <si>
    <t>Matti Kanep</t>
  </si>
  <si>
    <t>Malle Vooljärv</t>
  </si>
  <si>
    <t>Tamar Tirp</t>
  </si>
  <si>
    <t>Tõnu Russka</t>
  </si>
  <si>
    <t>Jooksev metssiga 50m</t>
  </si>
  <si>
    <t>Relvakontroll</t>
  </si>
  <si>
    <t>Olev Juursalu</t>
  </si>
  <si>
    <t>Reemet Sits</t>
  </si>
  <si>
    <t>Märklehtede ettevalmistus    Ave Nigul</t>
  </si>
  <si>
    <t xml:space="preserve">abikohtunikud </t>
  </si>
  <si>
    <t>Sekretariaat</t>
  </si>
  <si>
    <t>Elo Pruuli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</si>
</sst>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52" x14ac:knownFonts="1">
    <font>
      <sz val="10"/>
      <name val="Arial"/>
    </font>
    <font>
      <b/>
      <sz val="16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sz val="10"/>
      <name val="Arial"/>
      <family val="2"/>
      <charset val="186"/>
    </font>
    <font>
      <b/>
      <sz val="16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u/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i/>
      <u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u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u/>
      <sz val="12"/>
      <name val="Times New Roman"/>
      <family val="1"/>
      <charset val="186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sz val="12"/>
      <color indexed="10"/>
      <name val="Times New Roman"/>
      <family val="1"/>
      <charset val="186"/>
    </font>
    <font>
      <b/>
      <sz val="12"/>
      <color indexed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 style="thin">
        <color indexed="0"/>
      </diagonal>
    </border>
  </borders>
  <cellStyleXfs count="2">
    <xf numFmtId="0" fontId="0" fillId="0" borderId="1"/>
    <xf numFmtId="0" fontId="32" fillId="0" borderId="1"/>
  </cellStyleXfs>
  <cellXfs count="132">
    <xf numFmtId="0" fontId="0" fillId="0" borderId="1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/>
    <xf numFmtId="0" fontId="28" fillId="0" borderId="1" xfId="0" applyFont="1" applyBorder="1" applyAlignment="1">
      <alignment horizontal="center"/>
    </xf>
    <xf numFmtId="0" fontId="29" fillId="0" borderId="1" xfId="0" applyFont="1" applyBorder="1"/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32" fillId="0" borderId="1" xfId="0" applyFont="1"/>
    <xf numFmtId="180" fontId="15" fillId="0" borderId="1" xfId="0" applyNumberFormat="1" applyFont="1" applyBorder="1" applyAlignment="1">
      <alignment horizontal="center"/>
    </xf>
    <xf numFmtId="180" fontId="16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6" fillId="0" borderId="1" xfId="0" applyFont="1" applyBorder="1"/>
    <xf numFmtId="0" fontId="35" fillId="0" borderId="1" xfId="0" applyFont="1" applyBorder="1"/>
    <xf numFmtId="0" fontId="39" fillId="0" borderId="1" xfId="0" applyFont="1"/>
    <xf numFmtId="0" fontId="37" fillId="0" borderId="1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0" fillId="0" borderId="1" xfId="0" applyAlignment="1"/>
    <xf numFmtId="0" fontId="0" fillId="0" borderId="1" xfId="0" applyAlignment="1">
      <alignment horizontal="center"/>
    </xf>
    <xf numFmtId="0" fontId="37" fillId="0" borderId="1" xfId="0" applyFont="1" applyBorder="1"/>
    <xf numFmtId="0" fontId="40" fillId="0" borderId="1" xfId="0" applyFont="1" applyBorder="1" applyAlignment="1">
      <alignment horizontal="center"/>
    </xf>
    <xf numFmtId="0" fontId="37" fillId="0" borderId="1" xfId="0" applyFont="1"/>
    <xf numFmtId="180" fontId="35" fillId="0" borderId="1" xfId="0" applyNumberFormat="1" applyFont="1" applyBorder="1" applyAlignment="1">
      <alignment horizontal="center"/>
    </xf>
    <xf numFmtId="180" fontId="36" fillId="0" borderId="1" xfId="0" applyNumberFormat="1" applyFont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0" fontId="5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3" fillId="0" borderId="1" xfId="0" applyFont="1"/>
    <xf numFmtId="0" fontId="43" fillId="0" borderId="1" xfId="0" applyFont="1" applyAlignment="1">
      <alignment horizontal="center"/>
    </xf>
    <xf numFmtId="0" fontId="43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/>
    </xf>
    <xf numFmtId="0" fontId="44" fillId="0" borderId="1" xfId="0" applyFont="1" applyBorder="1"/>
    <xf numFmtId="180" fontId="36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45" fillId="0" borderId="1" xfId="0" applyFont="1" applyBorder="1" applyAlignment="1">
      <alignment horizontal="center"/>
    </xf>
    <xf numFmtId="0" fontId="32" fillId="0" borderId="1" xfId="1"/>
    <xf numFmtId="0" fontId="35" fillId="0" borderId="1" xfId="1" applyFont="1" applyBorder="1" applyAlignment="1">
      <alignment horizontal="center"/>
    </xf>
    <xf numFmtId="0" fontId="36" fillId="0" borderId="1" xfId="1" applyFont="1" applyBorder="1"/>
    <xf numFmtId="0" fontId="36" fillId="0" borderId="1" xfId="1" applyFont="1" applyBorder="1" applyAlignment="1">
      <alignment horizontal="center"/>
    </xf>
    <xf numFmtId="0" fontId="34" fillId="0" borderId="1" xfId="1" applyFont="1" applyBorder="1" applyAlignment="1">
      <alignment horizontal="center"/>
    </xf>
    <xf numFmtId="0" fontId="35" fillId="0" borderId="1" xfId="1" applyFont="1" applyBorder="1"/>
    <xf numFmtId="0" fontId="32" fillId="0" borderId="1" xfId="1" applyAlignment="1"/>
    <xf numFmtId="0" fontId="40" fillId="0" borderId="1" xfId="0" applyFont="1" applyAlignment="1">
      <alignment horizontal="center"/>
    </xf>
    <xf numFmtId="0" fontId="46" fillId="0" borderId="1" xfId="0" applyFont="1" applyBorder="1"/>
    <xf numFmtId="180" fontId="4" fillId="0" borderId="1" xfId="0" applyNumberFormat="1" applyFont="1" applyBorder="1" applyAlignment="1">
      <alignment horizontal="center"/>
    </xf>
    <xf numFmtId="0" fontId="44" fillId="0" borderId="1" xfId="1" applyFont="1" applyBorder="1"/>
    <xf numFmtId="0" fontId="50" fillId="0" borderId="1" xfId="0" applyFont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48" fillId="0" borderId="0" xfId="0" applyFont="1" applyBorder="1"/>
    <xf numFmtId="0" fontId="49" fillId="0" borderId="0" xfId="0" applyFont="1" applyBorder="1"/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/>
    <xf numFmtId="0" fontId="37" fillId="2" borderId="1" xfId="0" applyFont="1" applyFill="1" applyBorder="1" applyAlignment="1">
      <alignment horizontal="center"/>
    </xf>
    <xf numFmtId="0" fontId="37" fillId="2" borderId="1" xfId="0" applyFont="1" applyFill="1" applyBorder="1"/>
    <xf numFmtId="0" fontId="36" fillId="2" borderId="1" xfId="1" applyFont="1" applyFill="1" applyBorder="1" applyAlignment="1">
      <alignment horizontal="center"/>
    </xf>
    <xf numFmtId="0" fontId="36" fillId="2" borderId="1" xfId="1" applyFont="1" applyFill="1" applyBorder="1"/>
    <xf numFmtId="0" fontId="35" fillId="2" borderId="1" xfId="1" applyFont="1" applyFill="1" applyBorder="1" applyAlignment="1">
      <alignment horizontal="center"/>
    </xf>
    <xf numFmtId="0" fontId="32" fillId="2" borderId="1" xfId="1" applyFill="1"/>
    <xf numFmtId="0" fontId="2" fillId="2" borderId="1" xfId="0" applyFont="1" applyFill="1" applyBorder="1"/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/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25" fillId="2" borderId="1" xfId="0" applyFont="1" applyFill="1" applyBorder="1" applyAlignment="1">
      <alignment horizontal="center"/>
    </xf>
    <xf numFmtId="0" fontId="24" fillId="2" borderId="1" xfId="0" applyFont="1" applyFill="1" applyBorder="1"/>
    <xf numFmtId="0" fontId="26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30" fillId="2" borderId="1" xfId="0" applyFont="1" applyFill="1" applyBorder="1" applyAlignment="1">
      <alignment horizontal="center"/>
    </xf>
    <xf numFmtId="0" fontId="29" fillId="2" borderId="1" xfId="0" applyFont="1" applyFill="1" applyBorder="1"/>
    <xf numFmtId="0" fontId="3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/>
    <xf numFmtId="0" fontId="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3" fillId="0" borderId="1" xfId="1" applyFont="1" applyBorder="1" applyAlignment="1">
      <alignment horizontal="center"/>
    </xf>
    <xf numFmtId="0" fontId="32" fillId="0" borderId="0" xfId="0" applyFont="1" applyBorder="1" applyAlignment="1">
      <alignment horizontal="left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zoomScaleNormal="100" workbookViewId="0">
      <selection sqref="A1:K1"/>
    </sheetView>
  </sheetViews>
  <sheetFormatPr defaultRowHeight="13.2" x14ac:dyDescent="0.25"/>
  <cols>
    <col min="1" max="1" width="5.44140625" customWidth="1"/>
    <col min="2" max="2" width="12.88671875" customWidth="1"/>
    <col min="3" max="3" width="17.109375" customWidth="1"/>
    <col min="4" max="4" width="6.6640625" customWidth="1"/>
    <col min="5" max="5" width="13.88671875" customWidth="1"/>
    <col min="6" max="11" width="4.44140625" customWidth="1"/>
    <col min="12" max="12" width="6.5546875" customWidth="1"/>
    <col min="13" max="14" width="4.109375" customWidth="1"/>
    <col min="15" max="15" width="5.44140625" customWidth="1"/>
    <col min="16" max="16" width="6.6640625" customWidth="1"/>
    <col min="17" max="17" width="5.33203125" customWidth="1"/>
    <col min="18" max="18" width="7.5546875" customWidth="1"/>
    <col min="19" max="19" width="15.44140625" customWidth="1"/>
    <col min="20" max="20" width="5.44140625" customWidth="1"/>
    <col min="21" max="30" width="5" customWidth="1"/>
    <col min="31" max="31" width="5.6640625" customWidth="1"/>
  </cols>
  <sheetData>
    <row r="1" spans="1:32" ht="20.399999999999999" x14ac:dyDescent="0.3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32" ht="15.6" x14ac:dyDescent="0.3">
      <c r="I2" s="1" t="s">
        <v>1</v>
      </c>
    </row>
    <row r="3" spans="1:32" ht="15.6" x14ac:dyDescent="0.3">
      <c r="I3" s="1"/>
    </row>
    <row r="4" spans="1:32" ht="13.8" x14ac:dyDescent="0.25">
      <c r="D4" s="39" t="s">
        <v>489</v>
      </c>
      <c r="E4" s="63" t="s">
        <v>490</v>
      </c>
    </row>
    <row r="5" spans="1:32" ht="13.8" x14ac:dyDescent="0.25">
      <c r="D5" s="39" t="s">
        <v>489</v>
      </c>
      <c r="E5" s="63" t="s">
        <v>491</v>
      </c>
    </row>
    <row r="6" spans="1:32" ht="15.6" x14ac:dyDescent="0.3">
      <c r="B6" s="1" t="s">
        <v>2</v>
      </c>
      <c r="R6" s="1" t="s">
        <v>2</v>
      </c>
      <c r="T6" s="1" t="s">
        <v>483</v>
      </c>
    </row>
    <row r="7" spans="1:32" ht="15.6" x14ac:dyDescent="0.3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124" t="s">
        <v>8</v>
      </c>
      <c r="G7" s="123"/>
      <c r="H7" s="123"/>
      <c r="I7" s="123"/>
      <c r="J7" s="123"/>
      <c r="K7" s="123"/>
      <c r="L7" s="2" t="s">
        <v>252</v>
      </c>
      <c r="M7" s="58" t="s">
        <v>254</v>
      </c>
      <c r="N7" s="58" t="s">
        <v>488</v>
      </c>
      <c r="O7" s="2" t="s">
        <v>251</v>
      </c>
      <c r="P7" s="2" t="s">
        <v>9</v>
      </c>
      <c r="T7" s="2" t="s">
        <v>252</v>
      </c>
      <c r="AE7" s="2" t="s">
        <v>251</v>
      </c>
      <c r="AF7" s="2" t="s">
        <v>9</v>
      </c>
    </row>
    <row r="8" spans="1:32" ht="15.6" x14ac:dyDescent="0.3">
      <c r="A8" s="37" t="s">
        <v>10</v>
      </c>
      <c r="B8" s="1" t="s">
        <v>11</v>
      </c>
      <c r="C8" s="1" t="s">
        <v>12</v>
      </c>
      <c r="D8" s="39">
        <v>1970</v>
      </c>
      <c r="E8" s="49" t="s">
        <v>13</v>
      </c>
      <c r="F8" s="4">
        <v>93</v>
      </c>
      <c r="G8" s="4">
        <v>89</v>
      </c>
      <c r="H8" s="4">
        <v>91</v>
      </c>
      <c r="I8" s="4">
        <v>92</v>
      </c>
      <c r="J8" s="4">
        <v>93</v>
      </c>
      <c r="K8" s="4">
        <v>89</v>
      </c>
      <c r="L8" s="5">
        <v>547</v>
      </c>
      <c r="M8" s="62" t="s">
        <v>10</v>
      </c>
      <c r="N8" s="59">
        <v>12</v>
      </c>
      <c r="O8" s="4">
        <v>90.2</v>
      </c>
      <c r="P8" s="5">
        <v>637.20000000000005</v>
      </c>
      <c r="Q8" s="37" t="s">
        <v>10</v>
      </c>
      <c r="R8" s="1" t="s">
        <v>11</v>
      </c>
      <c r="S8" s="45" t="s">
        <v>12</v>
      </c>
      <c r="T8" s="37">
        <v>547</v>
      </c>
      <c r="U8" s="57">
        <v>10.3</v>
      </c>
      <c r="V8" s="57">
        <v>8.8000000000000007</v>
      </c>
      <c r="W8" s="57">
        <v>10.4</v>
      </c>
      <c r="X8" s="57">
        <v>8.1999999999999993</v>
      </c>
      <c r="Y8" s="57">
        <v>8.9</v>
      </c>
      <c r="Z8" s="57">
        <v>7.2</v>
      </c>
      <c r="AA8" s="57">
        <v>9.9</v>
      </c>
      <c r="AB8" s="57">
        <v>9.1999999999999993</v>
      </c>
      <c r="AC8" s="57">
        <v>8.5</v>
      </c>
      <c r="AD8" s="57">
        <v>8.8000000000000007</v>
      </c>
      <c r="AE8" s="52">
        <f>SUM(U8:AD8)</f>
        <v>90.2</v>
      </c>
      <c r="AF8" s="52">
        <f>SUM(T8,AE8)</f>
        <v>637.20000000000005</v>
      </c>
    </row>
    <row r="9" spans="1:32" ht="15.6" x14ac:dyDescent="0.3">
      <c r="A9" s="116" t="s">
        <v>14</v>
      </c>
      <c r="B9" s="98" t="s">
        <v>15</v>
      </c>
      <c r="C9" s="98" t="s">
        <v>16</v>
      </c>
      <c r="D9" s="92">
        <v>1966</v>
      </c>
      <c r="E9" s="93" t="s">
        <v>17</v>
      </c>
      <c r="F9" s="117">
        <v>89</v>
      </c>
      <c r="G9" s="117">
        <v>93</v>
      </c>
      <c r="H9" s="117">
        <v>88</v>
      </c>
      <c r="I9" s="117">
        <v>86</v>
      </c>
      <c r="J9" s="117">
        <v>95</v>
      </c>
      <c r="K9" s="117">
        <v>92</v>
      </c>
      <c r="L9" s="116">
        <v>543</v>
      </c>
      <c r="M9" s="62" t="s">
        <v>10</v>
      </c>
      <c r="N9" s="59">
        <v>10</v>
      </c>
      <c r="O9" s="4">
        <v>92.3</v>
      </c>
      <c r="P9" s="5">
        <v>635.29999999999995</v>
      </c>
      <c r="Q9" s="5" t="s">
        <v>14</v>
      </c>
      <c r="R9" s="1" t="s">
        <v>15</v>
      </c>
      <c r="S9" s="45" t="s">
        <v>16</v>
      </c>
      <c r="T9" s="37">
        <v>543</v>
      </c>
      <c r="U9" s="57">
        <v>7.9</v>
      </c>
      <c r="V9" s="57">
        <v>9.9</v>
      </c>
      <c r="W9" s="57">
        <v>9.1999999999999993</v>
      </c>
      <c r="X9" s="57">
        <v>9</v>
      </c>
      <c r="Y9" s="57">
        <v>7.5</v>
      </c>
      <c r="Z9" s="57">
        <v>9.6999999999999993</v>
      </c>
      <c r="AA9" s="57">
        <v>7.8</v>
      </c>
      <c r="AB9" s="57">
        <v>10</v>
      </c>
      <c r="AC9" s="57">
        <v>10.8</v>
      </c>
      <c r="AD9" s="57">
        <v>10.5</v>
      </c>
      <c r="AE9" s="52">
        <f t="shared" ref="AE9:AE15" si="0">SUM(U9:AD9)</f>
        <v>92.3</v>
      </c>
      <c r="AF9" s="52">
        <f t="shared" ref="AF9:AF15" si="1">SUM(T9,AE9)</f>
        <v>635.29999999999995</v>
      </c>
    </row>
    <row r="10" spans="1:32" ht="15.6" x14ac:dyDescent="0.3">
      <c r="A10" s="116" t="s">
        <v>18</v>
      </c>
      <c r="B10" s="98" t="s">
        <v>19</v>
      </c>
      <c r="C10" s="98" t="s">
        <v>20</v>
      </c>
      <c r="D10" s="92">
        <v>1987</v>
      </c>
      <c r="E10" s="93" t="s">
        <v>17</v>
      </c>
      <c r="F10" s="117">
        <v>91</v>
      </c>
      <c r="G10" s="117">
        <v>90</v>
      </c>
      <c r="H10" s="117">
        <v>92</v>
      </c>
      <c r="I10" s="117">
        <v>89</v>
      </c>
      <c r="J10" s="117">
        <v>85</v>
      </c>
      <c r="K10" s="117">
        <v>89</v>
      </c>
      <c r="L10" s="116">
        <v>536</v>
      </c>
      <c r="M10" s="62" t="s">
        <v>10</v>
      </c>
      <c r="N10" s="59">
        <v>8</v>
      </c>
      <c r="O10" s="4">
        <v>91.1</v>
      </c>
      <c r="P10" s="5">
        <v>627.1</v>
      </c>
      <c r="Q10" s="5" t="s">
        <v>18</v>
      </c>
      <c r="R10" s="1" t="s">
        <v>19</v>
      </c>
      <c r="S10" s="45" t="s">
        <v>20</v>
      </c>
      <c r="T10" s="37">
        <v>536</v>
      </c>
      <c r="U10" s="57">
        <v>10.6</v>
      </c>
      <c r="V10" s="57">
        <v>8.8000000000000007</v>
      </c>
      <c r="W10" s="57">
        <v>8</v>
      </c>
      <c r="X10" s="57">
        <v>7.3</v>
      </c>
      <c r="Y10" s="57">
        <v>8.1</v>
      </c>
      <c r="Z10" s="57">
        <v>9.6999999999999993</v>
      </c>
      <c r="AA10" s="57">
        <v>9.6999999999999993</v>
      </c>
      <c r="AB10" s="57">
        <v>10.5</v>
      </c>
      <c r="AC10" s="57">
        <v>8.1999999999999993</v>
      </c>
      <c r="AD10" s="57">
        <v>10.199999999999999</v>
      </c>
      <c r="AE10" s="52">
        <f t="shared" si="0"/>
        <v>91.100000000000009</v>
      </c>
      <c r="AF10" s="52">
        <f t="shared" si="1"/>
        <v>627.1</v>
      </c>
    </row>
    <row r="11" spans="1:32" ht="15.6" x14ac:dyDescent="0.3">
      <c r="A11" s="4" t="s">
        <v>21</v>
      </c>
      <c r="B11" s="3" t="s">
        <v>22</v>
      </c>
      <c r="C11" s="3" t="s">
        <v>23</v>
      </c>
      <c r="D11" s="39">
        <v>1991</v>
      </c>
      <c r="E11" s="49" t="s">
        <v>24</v>
      </c>
      <c r="F11" s="4">
        <v>87</v>
      </c>
      <c r="G11" s="4">
        <v>92</v>
      </c>
      <c r="H11" s="4">
        <v>89</v>
      </c>
      <c r="I11" s="4">
        <v>88</v>
      </c>
      <c r="J11" s="4">
        <v>87</v>
      </c>
      <c r="K11" s="4">
        <v>91</v>
      </c>
      <c r="L11" s="5">
        <v>534</v>
      </c>
      <c r="M11" s="62" t="s">
        <v>14</v>
      </c>
      <c r="N11" s="62">
        <v>7</v>
      </c>
      <c r="O11" s="4">
        <v>92.2</v>
      </c>
      <c r="P11" s="5">
        <v>626.20000000000005</v>
      </c>
      <c r="Q11" s="4" t="s">
        <v>21</v>
      </c>
      <c r="R11" s="3" t="s">
        <v>22</v>
      </c>
      <c r="S11" s="45" t="s">
        <v>23</v>
      </c>
      <c r="T11" s="37">
        <v>534</v>
      </c>
      <c r="U11" s="57">
        <v>9.9</v>
      </c>
      <c r="V11" s="57">
        <v>9.5</v>
      </c>
      <c r="W11" s="57">
        <v>9.4</v>
      </c>
      <c r="X11" s="57">
        <v>9.3000000000000007</v>
      </c>
      <c r="Y11" s="57">
        <v>8.4</v>
      </c>
      <c r="Z11" s="57">
        <v>9.6999999999999993</v>
      </c>
      <c r="AA11" s="57">
        <v>10</v>
      </c>
      <c r="AB11" s="57">
        <v>10.7</v>
      </c>
      <c r="AC11" s="57">
        <v>7.1</v>
      </c>
      <c r="AD11" s="57">
        <v>8.1999999999999993</v>
      </c>
      <c r="AE11" s="52">
        <f t="shared" si="0"/>
        <v>92.199999999999989</v>
      </c>
      <c r="AF11" s="52">
        <f t="shared" si="1"/>
        <v>626.20000000000005</v>
      </c>
    </row>
    <row r="12" spans="1:32" ht="15.6" x14ac:dyDescent="0.3">
      <c r="A12" s="4" t="s">
        <v>25</v>
      </c>
      <c r="B12" s="3" t="s">
        <v>26</v>
      </c>
      <c r="C12" s="3" t="s">
        <v>27</v>
      </c>
      <c r="D12" s="39">
        <v>1982</v>
      </c>
      <c r="E12" s="49" t="s">
        <v>13</v>
      </c>
      <c r="F12" s="4">
        <v>84</v>
      </c>
      <c r="G12" s="4">
        <v>89</v>
      </c>
      <c r="H12" s="4">
        <v>86</v>
      </c>
      <c r="I12" s="4">
        <v>90</v>
      </c>
      <c r="J12" s="4">
        <v>92</v>
      </c>
      <c r="K12" s="4">
        <v>90</v>
      </c>
      <c r="L12" s="5">
        <v>531</v>
      </c>
      <c r="M12" s="62" t="s">
        <v>14</v>
      </c>
      <c r="N12" s="62">
        <v>5</v>
      </c>
      <c r="O12" s="4">
        <v>85.7</v>
      </c>
      <c r="P12" s="5">
        <v>616.70000000000005</v>
      </c>
      <c r="Q12" s="38" t="s">
        <v>25</v>
      </c>
      <c r="R12" s="46" t="s">
        <v>29</v>
      </c>
      <c r="S12" s="45" t="s">
        <v>30</v>
      </c>
      <c r="T12" s="37">
        <v>532</v>
      </c>
      <c r="U12" s="57">
        <v>6.2</v>
      </c>
      <c r="V12" s="57">
        <v>6.7</v>
      </c>
      <c r="W12" s="57">
        <v>9.8000000000000007</v>
      </c>
      <c r="X12" s="57">
        <v>9.9</v>
      </c>
      <c r="Y12" s="57">
        <v>7.3</v>
      </c>
      <c r="Z12" s="57">
        <v>9.4</v>
      </c>
      <c r="AA12" s="57">
        <v>6.6</v>
      </c>
      <c r="AB12" s="57">
        <v>7.4</v>
      </c>
      <c r="AC12" s="57">
        <v>9</v>
      </c>
      <c r="AD12" s="57">
        <v>6.6</v>
      </c>
      <c r="AE12" s="52">
        <f t="shared" si="0"/>
        <v>78.899999999999991</v>
      </c>
      <c r="AF12" s="52">
        <f t="shared" si="1"/>
        <v>610.9</v>
      </c>
    </row>
    <row r="13" spans="1:32" ht="15.6" x14ac:dyDescent="0.3">
      <c r="A13" s="4" t="s">
        <v>28</v>
      </c>
      <c r="B13" s="3" t="s">
        <v>29</v>
      </c>
      <c r="C13" s="3" t="s">
        <v>30</v>
      </c>
      <c r="D13" s="39">
        <v>1977</v>
      </c>
      <c r="E13" s="49" t="s">
        <v>31</v>
      </c>
      <c r="F13" s="4">
        <v>90</v>
      </c>
      <c r="G13" s="4">
        <v>90</v>
      </c>
      <c r="H13" s="4">
        <v>85</v>
      </c>
      <c r="I13" s="4">
        <v>91</v>
      </c>
      <c r="J13" s="4">
        <v>87</v>
      </c>
      <c r="K13" s="4">
        <v>89</v>
      </c>
      <c r="L13" s="5">
        <v>532</v>
      </c>
      <c r="M13" s="62" t="s">
        <v>14</v>
      </c>
      <c r="N13" s="62">
        <v>6</v>
      </c>
      <c r="O13" s="4">
        <v>78.900000000000006</v>
      </c>
      <c r="P13" s="5">
        <v>610.9</v>
      </c>
      <c r="Q13" s="38" t="s">
        <v>28</v>
      </c>
      <c r="R13" s="46" t="s">
        <v>26</v>
      </c>
      <c r="S13" s="45" t="s">
        <v>27</v>
      </c>
      <c r="T13" s="37">
        <v>531</v>
      </c>
      <c r="U13" s="57">
        <v>7.2</v>
      </c>
      <c r="V13" s="57">
        <v>8.3000000000000007</v>
      </c>
      <c r="W13" s="57">
        <v>9.3000000000000007</v>
      </c>
      <c r="X13" s="57">
        <v>9.5</v>
      </c>
      <c r="Y13" s="57">
        <v>7.6</v>
      </c>
      <c r="Z13" s="57">
        <v>10</v>
      </c>
      <c r="AA13" s="57">
        <v>8.5</v>
      </c>
      <c r="AB13" s="57">
        <v>6.8</v>
      </c>
      <c r="AC13" s="57">
        <v>9.8000000000000007</v>
      </c>
      <c r="AD13" s="57">
        <v>8.6999999999999993</v>
      </c>
      <c r="AE13" s="52">
        <f t="shared" si="0"/>
        <v>85.7</v>
      </c>
      <c r="AF13" s="52">
        <f t="shared" si="1"/>
        <v>616.70000000000005</v>
      </c>
    </row>
    <row r="14" spans="1:32" ht="15.6" x14ac:dyDescent="0.3">
      <c r="A14" s="4" t="s">
        <v>32</v>
      </c>
      <c r="B14" s="3" t="s">
        <v>33</v>
      </c>
      <c r="C14" s="3" t="s">
        <v>34</v>
      </c>
      <c r="D14" s="39">
        <v>1991</v>
      </c>
      <c r="E14" s="49" t="s">
        <v>35</v>
      </c>
      <c r="F14" s="4">
        <v>86</v>
      </c>
      <c r="G14" s="4">
        <v>84</v>
      </c>
      <c r="H14" s="4">
        <v>81</v>
      </c>
      <c r="I14" s="4">
        <v>81</v>
      </c>
      <c r="J14" s="4">
        <v>95</v>
      </c>
      <c r="K14" s="4">
        <v>89</v>
      </c>
      <c r="L14" s="5">
        <v>516</v>
      </c>
      <c r="M14" s="62" t="s">
        <v>14</v>
      </c>
      <c r="N14" s="62">
        <v>3</v>
      </c>
      <c r="O14" s="4">
        <v>85.2</v>
      </c>
      <c r="P14" s="5">
        <v>601.20000000000005</v>
      </c>
      <c r="Q14" s="38" t="s">
        <v>32</v>
      </c>
      <c r="R14" s="46" t="s">
        <v>37</v>
      </c>
      <c r="S14" s="45" t="s">
        <v>38</v>
      </c>
      <c r="T14" s="37">
        <v>523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2">
        <f t="shared" si="0"/>
        <v>0</v>
      </c>
      <c r="AF14" s="52">
        <f t="shared" si="1"/>
        <v>523</v>
      </c>
    </row>
    <row r="15" spans="1:32" ht="15.6" x14ac:dyDescent="0.3">
      <c r="A15" s="4" t="s">
        <v>36</v>
      </c>
      <c r="B15" s="3" t="s">
        <v>37</v>
      </c>
      <c r="C15" s="3" t="s">
        <v>38</v>
      </c>
      <c r="D15" s="39">
        <v>1974</v>
      </c>
      <c r="E15" s="49" t="s">
        <v>39</v>
      </c>
      <c r="F15" s="4">
        <v>87</v>
      </c>
      <c r="G15" s="4">
        <v>83</v>
      </c>
      <c r="H15" s="4">
        <v>89</v>
      </c>
      <c r="I15" s="4">
        <v>88</v>
      </c>
      <c r="J15" s="4">
        <v>87</v>
      </c>
      <c r="K15" s="4">
        <v>89</v>
      </c>
      <c r="L15" s="5">
        <v>523</v>
      </c>
      <c r="M15" s="62" t="s">
        <v>14</v>
      </c>
      <c r="N15" s="62">
        <v>4</v>
      </c>
      <c r="O15" s="4">
        <v>0</v>
      </c>
      <c r="P15" s="5">
        <v>523</v>
      </c>
      <c r="Q15" s="38" t="s">
        <v>36</v>
      </c>
      <c r="R15" s="46" t="s">
        <v>33</v>
      </c>
      <c r="S15" s="45" t="s">
        <v>34</v>
      </c>
      <c r="T15" s="37">
        <v>516</v>
      </c>
      <c r="U15" s="57">
        <v>8.6999999999999993</v>
      </c>
      <c r="V15" s="57">
        <v>7.3</v>
      </c>
      <c r="W15" s="57">
        <v>7.9</v>
      </c>
      <c r="X15" s="57">
        <v>6.5</v>
      </c>
      <c r="Y15" s="57">
        <v>6.8</v>
      </c>
      <c r="Z15" s="57">
        <v>9.4</v>
      </c>
      <c r="AA15" s="57">
        <v>9.3000000000000007</v>
      </c>
      <c r="AB15" s="57">
        <v>9.6</v>
      </c>
      <c r="AC15" s="57">
        <v>10.4</v>
      </c>
      <c r="AD15" s="57">
        <v>9.3000000000000007</v>
      </c>
      <c r="AE15" s="52">
        <f t="shared" si="0"/>
        <v>85.199999999999989</v>
      </c>
      <c r="AF15" s="52">
        <f t="shared" si="1"/>
        <v>601.20000000000005</v>
      </c>
    </row>
    <row r="16" spans="1:32" ht="15.6" x14ac:dyDescent="0.3">
      <c r="A16" s="4" t="s">
        <v>40</v>
      </c>
      <c r="B16" s="3" t="s">
        <v>41</v>
      </c>
      <c r="C16" s="3" t="s">
        <v>42</v>
      </c>
      <c r="D16" s="39">
        <v>1974</v>
      </c>
      <c r="E16" s="49" t="s">
        <v>24</v>
      </c>
      <c r="F16" s="4">
        <v>87</v>
      </c>
      <c r="G16" s="4">
        <v>87</v>
      </c>
      <c r="H16" s="4">
        <v>80</v>
      </c>
      <c r="I16" s="4">
        <v>85</v>
      </c>
      <c r="J16" s="4">
        <v>86</v>
      </c>
      <c r="K16" s="4">
        <v>88</v>
      </c>
      <c r="L16" s="5">
        <v>513</v>
      </c>
      <c r="M16" s="62" t="s">
        <v>18</v>
      </c>
      <c r="N16" s="62">
        <v>2</v>
      </c>
    </row>
    <row r="17" spans="1:14" ht="15.6" x14ac:dyDescent="0.3">
      <c r="A17" s="4" t="s">
        <v>43</v>
      </c>
      <c r="B17" s="3" t="s">
        <v>44</v>
      </c>
      <c r="C17" s="3" t="s">
        <v>45</v>
      </c>
      <c r="D17" s="39">
        <v>1977</v>
      </c>
      <c r="E17" s="49" t="s">
        <v>24</v>
      </c>
      <c r="F17" s="4">
        <v>88</v>
      </c>
      <c r="G17" s="4">
        <v>84</v>
      </c>
      <c r="H17" s="4">
        <v>88</v>
      </c>
      <c r="I17" s="4">
        <v>88</v>
      </c>
      <c r="J17" s="4">
        <v>80</v>
      </c>
      <c r="K17" s="4">
        <v>85</v>
      </c>
      <c r="L17" s="5">
        <v>513</v>
      </c>
      <c r="M17" s="62" t="s">
        <v>18</v>
      </c>
      <c r="N17" s="62">
        <v>1</v>
      </c>
    </row>
    <row r="18" spans="1:14" ht="15.6" x14ac:dyDescent="0.3">
      <c r="A18" s="4" t="s">
        <v>46</v>
      </c>
      <c r="B18" s="3" t="s">
        <v>47</v>
      </c>
      <c r="C18" s="3" t="s">
        <v>48</v>
      </c>
      <c r="D18" s="39">
        <v>1976</v>
      </c>
      <c r="E18" s="49" t="s">
        <v>39</v>
      </c>
      <c r="F18" s="4">
        <v>83</v>
      </c>
      <c r="G18" s="4">
        <v>84</v>
      </c>
      <c r="H18" s="4">
        <v>83</v>
      </c>
      <c r="I18" s="4">
        <v>82</v>
      </c>
      <c r="J18" s="4">
        <v>90</v>
      </c>
      <c r="K18" s="4">
        <v>89</v>
      </c>
      <c r="L18" s="5">
        <v>511</v>
      </c>
      <c r="M18" s="62" t="s">
        <v>18</v>
      </c>
      <c r="N18" s="59"/>
    </row>
    <row r="19" spans="1:14" ht="15.6" x14ac:dyDescent="0.3">
      <c r="A19" s="4" t="s">
        <v>49</v>
      </c>
      <c r="B19" s="3" t="s">
        <v>50</v>
      </c>
      <c r="C19" s="3" t="s">
        <v>51</v>
      </c>
      <c r="D19" s="39">
        <v>1988</v>
      </c>
      <c r="E19" s="49" t="s">
        <v>52</v>
      </c>
      <c r="F19" s="4">
        <v>78</v>
      </c>
      <c r="G19" s="4">
        <v>91</v>
      </c>
      <c r="H19" s="4">
        <v>83</v>
      </c>
      <c r="I19" s="4">
        <v>90</v>
      </c>
      <c r="J19" s="4">
        <v>87</v>
      </c>
      <c r="K19" s="4">
        <v>80</v>
      </c>
      <c r="L19" s="5">
        <v>509</v>
      </c>
      <c r="M19" s="62" t="s">
        <v>18</v>
      </c>
      <c r="N19" s="59"/>
    </row>
    <row r="20" spans="1:14" ht="15.6" x14ac:dyDescent="0.3">
      <c r="A20" s="4" t="s">
        <v>53</v>
      </c>
      <c r="B20" s="3" t="s">
        <v>54</v>
      </c>
      <c r="C20" s="3" t="s">
        <v>55</v>
      </c>
      <c r="D20" s="39">
        <v>1968</v>
      </c>
      <c r="E20" s="49" t="s">
        <v>24</v>
      </c>
      <c r="F20" s="4">
        <v>81</v>
      </c>
      <c r="G20" s="4">
        <v>85</v>
      </c>
      <c r="H20" s="4">
        <v>86</v>
      </c>
      <c r="I20" s="4">
        <v>88</v>
      </c>
      <c r="J20" s="4">
        <v>84</v>
      </c>
      <c r="K20" s="4">
        <v>83</v>
      </c>
      <c r="L20" s="5">
        <v>507</v>
      </c>
      <c r="M20" s="62" t="s">
        <v>18</v>
      </c>
      <c r="N20" s="59"/>
    </row>
    <row r="21" spans="1:14" ht="15.6" x14ac:dyDescent="0.3">
      <c r="A21" s="4" t="s">
        <v>56</v>
      </c>
      <c r="B21" s="3" t="s">
        <v>57</v>
      </c>
      <c r="C21" s="3" t="s">
        <v>58</v>
      </c>
      <c r="D21" s="39">
        <v>1977</v>
      </c>
      <c r="E21" s="49" t="s">
        <v>59</v>
      </c>
      <c r="F21" s="4">
        <v>78</v>
      </c>
      <c r="G21" s="4">
        <v>84</v>
      </c>
      <c r="H21" s="4">
        <v>85</v>
      </c>
      <c r="I21" s="4">
        <v>87</v>
      </c>
      <c r="J21" s="4">
        <v>87</v>
      </c>
      <c r="K21" s="4">
        <v>85</v>
      </c>
      <c r="L21" s="5">
        <v>506</v>
      </c>
      <c r="M21" s="62" t="s">
        <v>18</v>
      </c>
      <c r="N21" s="59"/>
    </row>
    <row r="22" spans="1:14" ht="15.6" x14ac:dyDescent="0.3">
      <c r="A22" s="4" t="s">
        <v>60</v>
      </c>
      <c r="B22" s="3" t="s">
        <v>61</v>
      </c>
      <c r="C22" s="3" t="s">
        <v>62</v>
      </c>
      <c r="D22" s="39">
        <v>1960</v>
      </c>
      <c r="E22" s="49" t="s">
        <v>31</v>
      </c>
      <c r="F22" s="4">
        <v>82</v>
      </c>
      <c r="G22" s="4">
        <v>86</v>
      </c>
      <c r="H22" s="4">
        <v>92</v>
      </c>
      <c r="I22" s="4">
        <v>88</v>
      </c>
      <c r="J22" s="4">
        <v>75</v>
      </c>
      <c r="K22" s="4">
        <v>83</v>
      </c>
      <c r="L22" s="5">
        <v>506</v>
      </c>
      <c r="M22" s="62" t="s">
        <v>18</v>
      </c>
      <c r="N22" s="59"/>
    </row>
    <row r="23" spans="1:14" ht="15.6" x14ac:dyDescent="0.3">
      <c r="A23" s="4" t="s">
        <v>63</v>
      </c>
      <c r="B23" s="3" t="s">
        <v>64</v>
      </c>
      <c r="C23" s="3" t="s">
        <v>65</v>
      </c>
      <c r="D23" s="39">
        <v>1985</v>
      </c>
      <c r="E23" s="49" t="s">
        <v>31</v>
      </c>
      <c r="F23" s="4">
        <v>81</v>
      </c>
      <c r="G23" s="4">
        <v>89</v>
      </c>
      <c r="H23" s="4">
        <v>82</v>
      </c>
      <c r="I23" s="4">
        <v>83</v>
      </c>
      <c r="J23" s="4">
        <v>85</v>
      </c>
      <c r="K23" s="4">
        <v>84</v>
      </c>
      <c r="L23" s="5">
        <v>504</v>
      </c>
      <c r="M23" s="62" t="s">
        <v>18</v>
      </c>
      <c r="N23" s="59"/>
    </row>
    <row r="24" spans="1:14" ht="15.6" x14ac:dyDescent="0.3">
      <c r="A24" s="4" t="s">
        <v>66</v>
      </c>
      <c r="B24" s="3" t="s">
        <v>67</v>
      </c>
      <c r="C24" s="3" t="s">
        <v>68</v>
      </c>
      <c r="D24" s="39">
        <v>1949</v>
      </c>
      <c r="E24" s="49" t="s">
        <v>24</v>
      </c>
      <c r="F24" s="4">
        <v>84</v>
      </c>
      <c r="G24" s="4">
        <v>82</v>
      </c>
      <c r="H24" s="4">
        <v>85</v>
      </c>
      <c r="I24" s="4">
        <v>82</v>
      </c>
      <c r="J24" s="4">
        <v>86</v>
      </c>
      <c r="K24" s="4">
        <v>83</v>
      </c>
      <c r="L24" s="5">
        <v>502</v>
      </c>
      <c r="M24" s="62" t="s">
        <v>18</v>
      </c>
      <c r="N24" s="59"/>
    </row>
    <row r="25" spans="1:14" ht="15.6" x14ac:dyDescent="0.3">
      <c r="A25" s="4" t="s">
        <v>69</v>
      </c>
      <c r="B25" s="3" t="s">
        <v>70</v>
      </c>
      <c r="C25" s="3" t="s">
        <v>71</v>
      </c>
      <c r="D25" s="39">
        <v>1987</v>
      </c>
      <c r="E25" s="49" t="s">
        <v>52</v>
      </c>
      <c r="F25" s="4">
        <v>88</v>
      </c>
      <c r="G25" s="4">
        <v>77</v>
      </c>
      <c r="H25" s="4">
        <v>78</v>
      </c>
      <c r="I25" s="4">
        <v>81</v>
      </c>
      <c r="J25" s="4">
        <v>83</v>
      </c>
      <c r="K25" s="4">
        <v>84</v>
      </c>
      <c r="L25" s="5">
        <v>491</v>
      </c>
      <c r="M25" s="62" t="s">
        <v>18</v>
      </c>
      <c r="N25" s="59"/>
    </row>
    <row r="26" spans="1:14" ht="15.6" x14ac:dyDescent="0.3">
      <c r="A26" s="4" t="s">
        <v>72</v>
      </c>
      <c r="B26" s="3" t="s">
        <v>73</v>
      </c>
      <c r="C26" s="3" t="s">
        <v>74</v>
      </c>
      <c r="D26" s="39">
        <v>1964</v>
      </c>
      <c r="E26" s="49" t="s">
        <v>24</v>
      </c>
      <c r="F26" s="4">
        <v>81</v>
      </c>
      <c r="G26" s="4">
        <v>81</v>
      </c>
      <c r="H26" s="4">
        <v>81</v>
      </c>
      <c r="I26" s="4">
        <v>88</v>
      </c>
      <c r="J26" s="4">
        <v>87</v>
      </c>
      <c r="K26" s="4">
        <v>72</v>
      </c>
      <c r="L26" s="5">
        <v>490</v>
      </c>
      <c r="M26" s="62" t="s">
        <v>18</v>
      </c>
      <c r="N26" s="59"/>
    </row>
    <row r="27" spans="1:14" ht="15.6" x14ac:dyDescent="0.3">
      <c r="A27" s="4" t="s">
        <v>75</v>
      </c>
      <c r="B27" s="3" t="s">
        <v>76</v>
      </c>
      <c r="C27" s="3" t="s">
        <v>77</v>
      </c>
      <c r="D27" s="39">
        <v>1970</v>
      </c>
      <c r="E27" s="49" t="s">
        <v>78</v>
      </c>
      <c r="F27" s="4">
        <v>85</v>
      </c>
      <c r="G27" s="4">
        <v>77</v>
      </c>
      <c r="H27" s="4">
        <v>85</v>
      </c>
      <c r="I27" s="4">
        <v>79</v>
      </c>
      <c r="J27" s="4">
        <v>81</v>
      </c>
      <c r="K27" s="4">
        <v>81</v>
      </c>
      <c r="L27" s="5">
        <v>488</v>
      </c>
      <c r="M27" s="62" t="s">
        <v>18</v>
      </c>
      <c r="N27" s="59"/>
    </row>
    <row r="28" spans="1:14" ht="15.6" x14ac:dyDescent="0.3">
      <c r="A28" s="4" t="s">
        <v>79</v>
      </c>
      <c r="B28" s="3" t="s">
        <v>80</v>
      </c>
      <c r="C28" s="3" t="s">
        <v>81</v>
      </c>
      <c r="D28" s="39">
        <v>1971</v>
      </c>
      <c r="E28" s="49" t="s">
        <v>24</v>
      </c>
      <c r="F28" s="4">
        <v>87</v>
      </c>
      <c r="G28" s="4">
        <v>83</v>
      </c>
      <c r="H28" s="4">
        <v>80</v>
      </c>
      <c r="I28" s="4">
        <v>85</v>
      </c>
      <c r="J28" s="4">
        <v>71</v>
      </c>
      <c r="K28" s="4">
        <v>77</v>
      </c>
      <c r="L28" s="5">
        <v>483</v>
      </c>
      <c r="M28" s="62" t="s">
        <v>18</v>
      </c>
      <c r="N28" s="59"/>
    </row>
    <row r="29" spans="1:14" ht="15.6" x14ac:dyDescent="0.3">
      <c r="A29" s="117" t="s">
        <v>82</v>
      </c>
      <c r="B29" s="89" t="s">
        <v>83</v>
      </c>
      <c r="C29" s="89" t="s">
        <v>84</v>
      </c>
      <c r="D29" s="92">
        <v>1982</v>
      </c>
      <c r="E29" s="93" t="s">
        <v>17</v>
      </c>
      <c r="F29" s="117">
        <v>82</v>
      </c>
      <c r="G29" s="117">
        <v>79</v>
      </c>
      <c r="H29" s="117">
        <v>79</v>
      </c>
      <c r="I29" s="117">
        <v>76</v>
      </c>
      <c r="J29" s="117">
        <v>83</v>
      </c>
      <c r="K29" s="117">
        <v>81</v>
      </c>
      <c r="L29" s="116">
        <v>480</v>
      </c>
      <c r="M29" s="62" t="s">
        <v>18</v>
      </c>
      <c r="N29" s="59"/>
    </row>
    <row r="30" spans="1:14" ht="15.6" x14ac:dyDescent="0.3">
      <c r="A30" s="4" t="s">
        <v>85</v>
      </c>
      <c r="B30" s="3" t="s">
        <v>86</v>
      </c>
      <c r="C30" s="3" t="s">
        <v>87</v>
      </c>
      <c r="D30" s="39">
        <v>1951</v>
      </c>
      <c r="E30" s="49" t="s">
        <v>24</v>
      </c>
      <c r="F30" s="4">
        <v>77</v>
      </c>
      <c r="G30" s="4">
        <v>76</v>
      </c>
      <c r="H30" s="4">
        <v>81</v>
      </c>
      <c r="I30" s="4">
        <v>82</v>
      </c>
      <c r="J30" s="4">
        <v>79</v>
      </c>
      <c r="K30" s="4">
        <v>81</v>
      </c>
      <c r="L30" s="5">
        <v>476</v>
      </c>
      <c r="M30" s="59"/>
      <c r="N30" s="59"/>
    </row>
    <row r="31" spans="1:14" ht="15.6" x14ac:dyDescent="0.3">
      <c r="A31" s="4" t="s">
        <v>88</v>
      </c>
      <c r="B31" s="3" t="s">
        <v>89</v>
      </c>
      <c r="C31" s="3" t="s">
        <v>90</v>
      </c>
      <c r="D31" s="39">
        <v>1957</v>
      </c>
      <c r="E31" s="49" t="s">
        <v>24</v>
      </c>
      <c r="F31" s="4">
        <v>81</v>
      </c>
      <c r="G31" s="4">
        <v>65</v>
      </c>
      <c r="H31" s="4">
        <v>79</v>
      </c>
      <c r="I31" s="4">
        <v>86</v>
      </c>
      <c r="J31" s="4">
        <v>81</v>
      </c>
      <c r="K31" s="4">
        <v>83</v>
      </c>
      <c r="L31" s="5">
        <v>475</v>
      </c>
      <c r="M31" s="59"/>
      <c r="N31" s="59"/>
    </row>
    <row r="32" spans="1:14" ht="15.6" x14ac:dyDescent="0.3">
      <c r="A32" s="4" t="s">
        <v>91</v>
      </c>
      <c r="B32" s="3" t="s">
        <v>92</v>
      </c>
      <c r="C32" s="3" t="s">
        <v>93</v>
      </c>
      <c r="D32" s="39">
        <v>1956</v>
      </c>
      <c r="E32" s="49" t="s">
        <v>24</v>
      </c>
      <c r="F32" s="4">
        <v>74</v>
      </c>
      <c r="G32" s="4">
        <v>76</v>
      </c>
      <c r="H32" s="4">
        <v>80</v>
      </c>
      <c r="I32" s="4">
        <v>82</v>
      </c>
      <c r="J32" s="4">
        <v>81</v>
      </c>
      <c r="K32" s="4">
        <v>80</v>
      </c>
      <c r="L32" s="5">
        <v>473</v>
      </c>
      <c r="M32" s="59"/>
      <c r="N32" s="59"/>
    </row>
    <row r="33" spans="1:14" ht="15.6" x14ac:dyDescent="0.3">
      <c r="A33" s="4" t="s">
        <v>94</v>
      </c>
      <c r="B33" s="3" t="s">
        <v>67</v>
      </c>
      <c r="C33" s="3" t="s">
        <v>95</v>
      </c>
      <c r="D33" s="39">
        <v>1944</v>
      </c>
      <c r="E33" s="49" t="s">
        <v>96</v>
      </c>
      <c r="F33" s="4">
        <v>74</v>
      </c>
      <c r="G33" s="4">
        <v>80</v>
      </c>
      <c r="H33" s="4">
        <v>78</v>
      </c>
      <c r="I33" s="4">
        <v>74</v>
      </c>
      <c r="J33" s="4">
        <v>74</v>
      </c>
      <c r="K33" s="4">
        <v>88</v>
      </c>
      <c r="L33" s="5">
        <v>468</v>
      </c>
      <c r="M33" s="59"/>
      <c r="N33" s="59"/>
    </row>
    <row r="34" spans="1:14" ht="15.6" x14ac:dyDescent="0.3">
      <c r="A34" s="4" t="s">
        <v>97</v>
      </c>
      <c r="B34" s="3" t="s">
        <v>98</v>
      </c>
      <c r="C34" s="3" t="s">
        <v>99</v>
      </c>
      <c r="D34" s="39">
        <v>1958</v>
      </c>
      <c r="E34" s="49" t="s">
        <v>39</v>
      </c>
      <c r="F34" s="4">
        <v>82</v>
      </c>
      <c r="G34" s="4">
        <v>82</v>
      </c>
      <c r="H34" s="4">
        <v>82</v>
      </c>
      <c r="I34" s="4">
        <v>87</v>
      </c>
      <c r="J34" s="4">
        <v>64</v>
      </c>
      <c r="K34" s="4">
        <v>71</v>
      </c>
      <c r="L34" s="5">
        <v>468</v>
      </c>
      <c r="M34" s="59"/>
      <c r="N34" s="59"/>
    </row>
    <row r="35" spans="1:14" ht="15.6" x14ac:dyDescent="0.3">
      <c r="A35" s="4" t="s">
        <v>100</v>
      </c>
      <c r="B35" s="3" t="s">
        <v>101</v>
      </c>
      <c r="C35" s="3" t="s">
        <v>102</v>
      </c>
      <c r="D35" s="39">
        <v>1991</v>
      </c>
      <c r="E35" s="49" t="s">
        <v>13</v>
      </c>
      <c r="F35" s="4">
        <v>66</v>
      </c>
      <c r="G35" s="4">
        <v>72</v>
      </c>
      <c r="H35" s="4">
        <v>72</v>
      </c>
      <c r="I35" s="4">
        <v>64</v>
      </c>
      <c r="J35" s="4">
        <v>80</v>
      </c>
      <c r="K35" s="4">
        <v>74</v>
      </c>
      <c r="L35" s="5">
        <v>428</v>
      </c>
      <c r="M35" s="59"/>
      <c r="N35" s="59"/>
    </row>
    <row r="36" spans="1:14" ht="15.6" x14ac:dyDescent="0.3">
      <c r="A36" s="4" t="s">
        <v>103</v>
      </c>
      <c r="B36" s="3" t="s">
        <v>104</v>
      </c>
      <c r="C36" s="3" t="s">
        <v>105</v>
      </c>
      <c r="D36" s="39">
        <v>1991</v>
      </c>
      <c r="E36" s="49" t="s">
        <v>13</v>
      </c>
      <c r="F36" s="4">
        <v>53</v>
      </c>
      <c r="G36" s="4">
        <v>67</v>
      </c>
      <c r="H36" s="4">
        <v>69</v>
      </c>
      <c r="I36" s="4">
        <v>73</v>
      </c>
      <c r="J36" s="4">
        <v>77</v>
      </c>
      <c r="K36" s="4">
        <v>85</v>
      </c>
      <c r="L36" s="5">
        <v>424</v>
      </c>
      <c r="M36" s="59"/>
      <c r="N36" s="59"/>
    </row>
    <row r="37" spans="1:14" ht="13.8" x14ac:dyDescent="0.25">
      <c r="D37" s="43"/>
      <c r="E37" s="43"/>
      <c r="M37" s="60"/>
      <c r="N37" s="60"/>
    </row>
    <row r="38" spans="1:14" ht="15.6" x14ac:dyDescent="0.3">
      <c r="A38" s="4" t="s">
        <v>106</v>
      </c>
      <c r="B38" s="3" t="s">
        <v>107</v>
      </c>
      <c r="C38" s="3" t="s">
        <v>108</v>
      </c>
      <c r="D38" s="39">
        <v>1967</v>
      </c>
      <c r="E38" s="49" t="s">
        <v>109</v>
      </c>
      <c r="F38" s="4">
        <v>93</v>
      </c>
      <c r="G38" s="4">
        <v>89</v>
      </c>
      <c r="H38" s="4">
        <v>91</v>
      </c>
      <c r="I38" s="4">
        <v>90</v>
      </c>
      <c r="J38" s="4">
        <v>91</v>
      </c>
      <c r="K38" s="4">
        <v>87</v>
      </c>
      <c r="L38" s="5">
        <v>541</v>
      </c>
      <c r="M38" s="59"/>
      <c r="N38" s="59"/>
    </row>
    <row r="39" spans="1:14" ht="15.6" x14ac:dyDescent="0.3">
      <c r="A39" s="4" t="s">
        <v>106</v>
      </c>
      <c r="B39" s="3" t="s">
        <v>110</v>
      </c>
      <c r="C39" s="3" t="s">
        <v>111</v>
      </c>
      <c r="D39" s="39">
        <v>1967</v>
      </c>
      <c r="E39" s="49" t="s">
        <v>112</v>
      </c>
      <c r="F39" s="4">
        <v>88</v>
      </c>
      <c r="G39" s="4">
        <v>92</v>
      </c>
      <c r="H39" s="4">
        <v>84</v>
      </c>
      <c r="I39" s="4">
        <v>89</v>
      </c>
      <c r="J39" s="4">
        <v>86</v>
      </c>
      <c r="K39" s="4">
        <v>85</v>
      </c>
      <c r="L39" s="5">
        <v>524</v>
      </c>
      <c r="M39" s="59"/>
      <c r="N39" s="59"/>
    </row>
    <row r="40" spans="1:14" ht="15.6" x14ac:dyDescent="0.3">
      <c r="A40" s="4" t="s">
        <v>106</v>
      </c>
      <c r="B40" s="3" t="s">
        <v>113</v>
      </c>
      <c r="C40" s="3" t="s">
        <v>114</v>
      </c>
      <c r="D40" s="39">
        <v>1991</v>
      </c>
      <c r="E40" s="49" t="s">
        <v>115</v>
      </c>
      <c r="F40" s="4">
        <v>90</v>
      </c>
      <c r="G40" s="4">
        <v>85</v>
      </c>
      <c r="H40" s="4">
        <v>89</v>
      </c>
      <c r="I40" s="4">
        <v>83</v>
      </c>
      <c r="J40" s="4">
        <v>86</v>
      </c>
      <c r="K40" s="4">
        <v>83</v>
      </c>
      <c r="L40" s="5">
        <v>516</v>
      </c>
      <c r="M40" s="59"/>
      <c r="N40" s="59"/>
    </row>
    <row r="45" spans="1:14" ht="20.399999999999999" x14ac:dyDescent="0.35">
      <c r="A45" s="125" t="s">
        <v>253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</row>
    <row r="46" spans="1:14" ht="15.6" x14ac:dyDescent="0.3">
      <c r="I46" s="6" t="s">
        <v>1</v>
      </c>
    </row>
    <row r="48" spans="1:14" ht="13.8" x14ac:dyDescent="0.25">
      <c r="D48" s="39" t="s">
        <v>492</v>
      </c>
      <c r="E48" s="63" t="s">
        <v>493</v>
      </c>
    </row>
    <row r="50" spans="1:14" ht="15.6" x14ac:dyDescent="0.3">
      <c r="B50" s="6" t="s">
        <v>116</v>
      </c>
    </row>
    <row r="51" spans="1:14" ht="15.6" x14ac:dyDescent="0.3">
      <c r="A51" s="7" t="s">
        <v>3</v>
      </c>
      <c r="B51" s="7" t="s">
        <v>4</v>
      </c>
      <c r="C51" s="7" t="s">
        <v>5</v>
      </c>
      <c r="D51" s="7" t="s">
        <v>6</v>
      </c>
      <c r="E51" s="7" t="s">
        <v>7</v>
      </c>
      <c r="F51" s="126" t="s">
        <v>8</v>
      </c>
      <c r="G51" s="123"/>
      <c r="H51" s="123"/>
      <c r="I51" s="123"/>
      <c r="J51" s="123"/>
      <c r="K51" s="123"/>
      <c r="L51" s="7" t="s">
        <v>9</v>
      </c>
      <c r="M51" s="58" t="s">
        <v>254</v>
      </c>
      <c r="N51" s="58" t="s">
        <v>488</v>
      </c>
    </row>
    <row r="52" spans="1:14" ht="15.6" x14ac:dyDescent="0.3">
      <c r="A52" s="10" t="s">
        <v>10</v>
      </c>
      <c r="B52" s="6" t="s">
        <v>41</v>
      </c>
      <c r="C52" s="6" t="s">
        <v>117</v>
      </c>
      <c r="D52" s="39">
        <v>1993</v>
      </c>
      <c r="E52" s="49" t="s">
        <v>118</v>
      </c>
      <c r="F52" s="9">
        <v>84</v>
      </c>
      <c r="G52" s="9">
        <v>86</v>
      </c>
      <c r="H52" s="9">
        <v>90</v>
      </c>
      <c r="I52" s="9">
        <v>85</v>
      </c>
      <c r="J52" s="9">
        <v>84</v>
      </c>
      <c r="K52" s="9">
        <v>82</v>
      </c>
      <c r="L52" s="10">
        <v>511</v>
      </c>
      <c r="M52" s="61" t="s">
        <v>18</v>
      </c>
      <c r="N52" s="61"/>
    </row>
    <row r="53" spans="1:14" ht="15.6" x14ac:dyDescent="0.3">
      <c r="A53" s="10" t="s">
        <v>14</v>
      </c>
      <c r="B53" s="6" t="s">
        <v>119</v>
      </c>
      <c r="C53" s="6" t="s">
        <v>120</v>
      </c>
      <c r="D53" s="39">
        <v>1993</v>
      </c>
      <c r="E53" s="49" t="s">
        <v>35</v>
      </c>
      <c r="F53" s="9">
        <v>85</v>
      </c>
      <c r="G53" s="9">
        <v>83</v>
      </c>
      <c r="H53" s="9">
        <v>80</v>
      </c>
      <c r="I53" s="9">
        <v>83</v>
      </c>
      <c r="J53" s="9">
        <v>82</v>
      </c>
      <c r="K53" s="9">
        <v>91</v>
      </c>
      <c r="L53" s="10">
        <v>504</v>
      </c>
      <c r="M53" s="61" t="s">
        <v>18</v>
      </c>
      <c r="N53" s="61"/>
    </row>
    <row r="54" spans="1:14" ht="15.6" x14ac:dyDescent="0.3">
      <c r="A54" s="118" t="s">
        <v>18</v>
      </c>
      <c r="B54" s="119" t="s">
        <v>19</v>
      </c>
      <c r="C54" s="119" t="s">
        <v>16</v>
      </c>
      <c r="D54" s="92">
        <v>1994</v>
      </c>
      <c r="E54" s="93" t="s">
        <v>17</v>
      </c>
      <c r="F54" s="120">
        <v>88</v>
      </c>
      <c r="G54" s="120">
        <v>81</v>
      </c>
      <c r="H54" s="120">
        <v>85</v>
      </c>
      <c r="I54" s="120">
        <v>88</v>
      </c>
      <c r="J54" s="120">
        <v>81</v>
      </c>
      <c r="K54" s="120">
        <v>81</v>
      </c>
      <c r="L54" s="118">
        <v>504</v>
      </c>
      <c r="M54" s="61" t="s">
        <v>18</v>
      </c>
      <c r="N54" s="61"/>
    </row>
    <row r="55" spans="1:14" ht="15.6" x14ac:dyDescent="0.3">
      <c r="A55" s="9" t="s">
        <v>21</v>
      </c>
      <c r="B55" s="8" t="s">
        <v>121</v>
      </c>
      <c r="C55" s="8" t="s">
        <v>120</v>
      </c>
      <c r="D55" s="39">
        <v>1992</v>
      </c>
      <c r="E55" s="49" t="s">
        <v>35</v>
      </c>
      <c r="F55" s="9">
        <v>87</v>
      </c>
      <c r="G55" s="9">
        <v>80</v>
      </c>
      <c r="H55" s="9">
        <v>79</v>
      </c>
      <c r="I55" s="9">
        <v>82</v>
      </c>
      <c r="J55" s="9">
        <v>86</v>
      </c>
      <c r="K55" s="9">
        <v>86</v>
      </c>
      <c r="L55" s="10">
        <v>500</v>
      </c>
      <c r="M55" s="61" t="s">
        <v>18</v>
      </c>
      <c r="N55" s="61"/>
    </row>
    <row r="56" spans="1:14" ht="15.6" x14ac:dyDescent="0.3">
      <c r="A56" s="120" t="s">
        <v>25</v>
      </c>
      <c r="B56" s="121" t="s">
        <v>19</v>
      </c>
      <c r="C56" s="121" t="s">
        <v>122</v>
      </c>
      <c r="D56" s="92">
        <v>1995</v>
      </c>
      <c r="E56" s="93" t="s">
        <v>17</v>
      </c>
      <c r="F56" s="120">
        <v>90</v>
      </c>
      <c r="G56" s="120">
        <v>77</v>
      </c>
      <c r="H56" s="120">
        <v>76</v>
      </c>
      <c r="I56" s="120">
        <v>81</v>
      </c>
      <c r="J56" s="120">
        <v>90</v>
      </c>
      <c r="K56" s="120">
        <v>85</v>
      </c>
      <c r="L56" s="118">
        <v>499</v>
      </c>
      <c r="M56" s="61" t="s">
        <v>18</v>
      </c>
      <c r="N56" s="61"/>
    </row>
    <row r="57" spans="1:14" ht="15.6" x14ac:dyDescent="0.3">
      <c r="A57" s="120" t="s">
        <v>28</v>
      </c>
      <c r="B57" s="121" t="s">
        <v>15</v>
      </c>
      <c r="C57" s="121" t="s">
        <v>123</v>
      </c>
      <c r="D57" s="92">
        <v>1993</v>
      </c>
      <c r="E57" s="93" t="s">
        <v>17</v>
      </c>
      <c r="F57" s="120">
        <v>83</v>
      </c>
      <c r="G57" s="120">
        <v>79</v>
      </c>
      <c r="H57" s="120">
        <v>84</v>
      </c>
      <c r="I57" s="120">
        <v>85</v>
      </c>
      <c r="J57" s="120">
        <v>83</v>
      </c>
      <c r="K57" s="120">
        <v>83</v>
      </c>
      <c r="L57" s="118">
        <v>497</v>
      </c>
      <c r="M57" s="61" t="s">
        <v>18</v>
      </c>
      <c r="N57" s="61"/>
    </row>
    <row r="58" spans="1:14" ht="15.6" x14ac:dyDescent="0.3">
      <c r="A58" s="9" t="s">
        <v>32</v>
      </c>
      <c r="B58" s="8" t="s">
        <v>124</v>
      </c>
      <c r="C58" s="8" t="s">
        <v>125</v>
      </c>
      <c r="D58" s="39">
        <v>1993</v>
      </c>
      <c r="E58" s="49" t="s">
        <v>126</v>
      </c>
      <c r="F58" s="9">
        <v>87</v>
      </c>
      <c r="G58" s="9">
        <v>86</v>
      </c>
      <c r="H58" s="9">
        <v>73</v>
      </c>
      <c r="I58" s="9">
        <v>83</v>
      </c>
      <c r="J58" s="9">
        <v>84</v>
      </c>
      <c r="K58" s="9">
        <v>77</v>
      </c>
      <c r="L58" s="10">
        <v>490</v>
      </c>
      <c r="M58" s="61" t="s">
        <v>18</v>
      </c>
      <c r="N58" s="61"/>
    </row>
    <row r="59" spans="1:14" ht="15.6" x14ac:dyDescent="0.3">
      <c r="A59" s="9" t="s">
        <v>36</v>
      </c>
      <c r="B59" s="8" t="s">
        <v>127</v>
      </c>
      <c r="C59" s="8" t="s">
        <v>128</v>
      </c>
      <c r="D59" s="39">
        <v>1993</v>
      </c>
      <c r="E59" s="49" t="s">
        <v>118</v>
      </c>
      <c r="F59" s="9">
        <v>81</v>
      </c>
      <c r="G59" s="9">
        <v>67</v>
      </c>
      <c r="H59" s="9">
        <v>80</v>
      </c>
      <c r="I59" s="9">
        <v>75</v>
      </c>
      <c r="J59" s="9">
        <v>83</v>
      </c>
      <c r="K59" s="9">
        <v>81</v>
      </c>
      <c r="L59" s="10">
        <v>467</v>
      </c>
      <c r="M59" s="33"/>
      <c r="N59" s="33"/>
    </row>
    <row r="60" spans="1:14" ht="15.6" x14ac:dyDescent="0.3">
      <c r="A60" s="9" t="s">
        <v>40</v>
      </c>
      <c r="B60" s="8" t="s">
        <v>129</v>
      </c>
      <c r="C60" s="8" t="s">
        <v>130</v>
      </c>
      <c r="D60" s="39">
        <v>1993</v>
      </c>
      <c r="E60" s="49" t="s">
        <v>35</v>
      </c>
      <c r="F60" s="9">
        <v>75</v>
      </c>
      <c r="G60" s="9">
        <v>79</v>
      </c>
      <c r="H60" s="9">
        <v>76</v>
      </c>
      <c r="I60" s="9">
        <v>72</v>
      </c>
      <c r="J60" s="9">
        <v>83</v>
      </c>
      <c r="K60" s="9">
        <v>75</v>
      </c>
      <c r="L60" s="10">
        <v>460</v>
      </c>
      <c r="M60" s="33"/>
      <c r="N60" s="33"/>
    </row>
    <row r="61" spans="1:14" ht="15.6" x14ac:dyDescent="0.3">
      <c r="A61" s="9" t="s">
        <v>43</v>
      </c>
      <c r="B61" s="8" t="s">
        <v>131</v>
      </c>
      <c r="C61" s="8" t="s">
        <v>132</v>
      </c>
      <c r="D61" s="39">
        <v>1996</v>
      </c>
      <c r="E61" s="49" t="s">
        <v>133</v>
      </c>
      <c r="F61" s="9">
        <v>62</v>
      </c>
      <c r="G61" s="9">
        <v>75</v>
      </c>
      <c r="H61" s="9">
        <v>79</v>
      </c>
      <c r="I61" s="9">
        <v>77</v>
      </c>
      <c r="J61" s="9">
        <v>78</v>
      </c>
      <c r="K61" s="9">
        <v>88</v>
      </c>
      <c r="L61" s="10">
        <v>459</v>
      </c>
      <c r="M61" s="33"/>
      <c r="N61" s="33"/>
    </row>
    <row r="62" spans="1:14" ht="15.6" x14ac:dyDescent="0.3">
      <c r="A62" s="9" t="s">
        <v>46</v>
      </c>
      <c r="B62" s="8" t="s">
        <v>134</v>
      </c>
      <c r="C62" s="8" t="s">
        <v>12</v>
      </c>
      <c r="D62" s="39">
        <v>1996</v>
      </c>
      <c r="E62" s="49" t="s">
        <v>133</v>
      </c>
      <c r="F62" s="9">
        <v>76</v>
      </c>
      <c r="G62" s="9">
        <v>72</v>
      </c>
      <c r="H62" s="9">
        <v>80</v>
      </c>
      <c r="I62" s="9">
        <v>72</v>
      </c>
      <c r="J62" s="9">
        <v>75</v>
      </c>
      <c r="K62" s="9">
        <v>65</v>
      </c>
      <c r="L62" s="10">
        <v>440</v>
      </c>
      <c r="M62" s="33"/>
      <c r="N62" s="33"/>
    </row>
    <row r="63" spans="1:14" ht="15.6" x14ac:dyDescent="0.3">
      <c r="A63" s="9" t="s">
        <v>49</v>
      </c>
      <c r="B63" s="8" t="s">
        <v>135</v>
      </c>
      <c r="C63" s="8" t="s">
        <v>136</v>
      </c>
      <c r="D63" s="39">
        <v>1996</v>
      </c>
      <c r="E63" s="49" t="s">
        <v>137</v>
      </c>
      <c r="F63" s="9">
        <v>77</v>
      </c>
      <c r="G63" s="9">
        <v>81</v>
      </c>
      <c r="H63" s="9">
        <v>78</v>
      </c>
      <c r="I63" s="9">
        <v>68</v>
      </c>
      <c r="J63" s="9">
        <v>79</v>
      </c>
      <c r="K63" s="9">
        <v>57</v>
      </c>
      <c r="L63" s="10">
        <v>440</v>
      </c>
      <c r="M63" s="33"/>
      <c r="N63" s="33"/>
    </row>
    <row r="64" spans="1:14" ht="15.6" x14ac:dyDescent="0.3">
      <c r="A64" s="9" t="s">
        <v>53</v>
      </c>
      <c r="B64" s="8" t="s">
        <v>138</v>
      </c>
      <c r="C64" s="8" t="s">
        <v>139</v>
      </c>
      <c r="D64" s="39">
        <v>1992</v>
      </c>
      <c r="E64" s="49" t="s">
        <v>35</v>
      </c>
      <c r="F64" s="9">
        <v>60</v>
      </c>
      <c r="G64" s="9">
        <v>70</v>
      </c>
      <c r="H64" s="9">
        <v>74</v>
      </c>
      <c r="I64" s="9">
        <v>76</v>
      </c>
      <c r="J64" s="9">
        <v>75</v>
      </c>
      <c r="K64" s="9">
        <v>70</v>
      </c>
      <c r="L64" s="10">
        <v>425</v>
      </c>
      <c r="M64" s="33"/>
      <c r="N64" s="33"/>
    </row>
    <row r="65" spans="1:14" ht="15.6" x14ac:dyDescent="0.3">
      <c r="A65" s="9" t="s">
        <v>56</v>
      </c>
      <c r="B65" s="8" t="s">
        <v>140</v>
      </c>
      <c r="C65" s="8" t="s">
        <v>141</v>
      </c>
      <c r="D65" s="39">
        <v>1997</v>
      </c>
      <c r="E65" s="49" t="s">
        <v>35</v>
      </c>
      <c r="F65" s="9">
        <v>76</v>
      </c>
      <c r="G65" s="9">
        <v>68</v>
      </c>
      <c r="H65" s="9">
        <v>59</v>
      </c>
      <c r="I65" s="9">
        <v>68</v>
      </c>
      <c r="J65" s="9">
        <v>83</v>
      </c>
      <c r="K65" s="9">
        <v>70</v>
      </c>
      <c r="L65" s="10">
        <v>424</v>
      </c>
      <c r="M65" s="33"/>
      <c r="N65" s="33"/>
    </row>
    <row r="66" spans="1:14" ht="15.6" x14ac:dyDescent="0.3">
      <c r="A66" s="120" t="s">
        <v>60</v>
      </c>
      <c r="B66" s="121" t="s">
        <v>142</v>
      </c>
      <c r="C66" s="121" t="s">
        <v>143</v>
      </c>
      <c r="D66" s="92">
        <v>1997</v>
      </c>
      <c r="E66" s="93" t="s">
        <v>17</v>
      </c>
      <c r="F66" s="120">
        <v>69</v>
      </c>
      <c r="G66" s="120">
        <v>61</v>
      </c>
      <c r="H66" s="120">
        <v>79</v>
      </c>
      <c r="I66" s="120">
        <v>67</v>
      </c>
      <c r="J66" s="120">
        <v>70</v>
      </c>
      <c r="K66" s="120">
        <v>65</v>
      </c>
      <c r="L66" s="118">
        <v>411</v>
      </c>
      <c r="M66" s="33"/>
      <c r="N66" s="33"/>
    </row>
    <row r="67" spans="1:14" ht="15.6" x14ac:dyDescent="0.3">
      <c r="A67" s="9" t="s">
        <v>63</v>
      </c>
      <c r="B67" s="8" t="s">
        <v>144</v>
      </c>
      <c r="C67" s="8" t="s">
        <v>145</v>
      </c>
      <c r="D67" s="39">
        <v>1996</v>
      </c>
      <c r="E67" s="49" t="s">
        <v>137</v>
      </c>
      <c r="F67" s="9">
        <v>60</v>
      </c>
      <c r="G67" s="9">
        <v>65</v>
      </c>
      <c r="H67" s="9">
        <v>67</v>
      </c>
      <c r="I67" s="9">
        <v>71</v>
      </c>
      <c r="J67" s="9">
        <v>67</v>
      </c>
      <c r="K67" s="9">
        <v>71</v>
      </c>
      <c r="L67" s="10">
        <v>401</v>
      </c>
      <c r="M67" s="33"/>
      <c r="N67" s="33"/>
    </row>
    <row r="68" spans="1:14" ht="15.6" x14ac:dyDescent="0.3">
      <c r="A68" s="9" t="s">
        <v>66</v>
      </c>
      <c r="B68" s="8" t="s">
        <v>146</v>
      </c>
      <c r="C68" s="8" t="s">
        <v>147</v>
      </c>
      <c r="D68" s="39">
        <v>1993</v>
      </c>
      <c r="E68" s="49" t="s">
        <v>35</v>
      </c>
      <c r="F68" s="9">
        <v>63</v>
      </c>
      <c r="G68" s="9">
        <v>60</v>
      </c>
      <c r="H68" s="9">
        <v>68</v>
      </c>
      <c r="I68" s="9">
        <v>63</v>
      </c>
      <c r="J68" s="9">
        <v>64</v>
      </c>
      <c r="K68" s="9">
        <v>72</v>
      </c>
      <c r="L68" s="10">
        <v>390</v>
      </c>
      <c r="M68" s="33"/>
      <c r="N68" s="33"/>
    </row>
    <row r="69" spans="1:14" ht="15.6" x14ac:dyDescent="0.3">
      <c r="A69" s="9" t="s">
        <v>69</v>
      </c>
      <c r="B69" s="8" t="s">
        <v>148</v>
      </c>
      <c r="C69" s="8" t="s">
        <v>149</v>
      </c>
      <c r="D69" s="39">
        <v>1994</v>
      </c>
      <c r="E69" s="49" t="s">
        <v>118</v>
      </c>
      <c r="F69" s="9">
        <v>63</v>
      </c>
      <c r="G69" s="9">
        <v>56</v>
      </c>
      <c r="H69" s="9">
        <v>65</v>
      </c>
      <c r="I69" s="9">
        <v>55</v>
      </c>
      <c r="J69" s="9">
        <v>71</v>
      </c>
      <c r="K69" s="9">
        <v>65</v>
      </c>
      <c r="L69" s="10">
        <v>375</v>
      </c>
      <c r="M69" s="33"/>
      <c r="N69" s="33"/>
    </row>
    <row r="70" spans="1:14" ht="13.8" x14ac:dyDescent="0.25">
      <c r="D70" s="43"/>
      <c r="E70" s="43"/>
      <c r="M70" s="33"/>
      <c r="N70" s="33"/>
    </row>
    <row r="71" spans="1:14" ht="15.6" x14ac:dyDescent="0.3">
      <c r="A71" s="9" t="s">
        <v>106</v>
      </c>
      <c r="B71" s="8" t="s">
        <v>150</v>
      </c>
      <c r="C71" s="8" t="s">
        <v>151</v>
      </c>
      <c r="D71" s="39">
        <v>1996</v>
      </c>
      <c r="E71" s="49" t="s">
        <v>112</v>
      </c>
      <c r="F71" s="9">
        <v>82</v>
      </c>
      <c r="G71" s="9">
        <v>80</v>
      </c>
      <c r="H71" s="9">
        <v>84</v>
      </c>
      <c r="I71" s="9">
        <v>87</v>
      </c>
      <c r="J71" s="9">
        <v>86</v>
      </c>
      <c r="K71" s="9">
        <v>88</v>
      </c>
      <c r="L71" s="10">
        <v>507</v>
      </c>
      <c r="M71" s="33"/>
      <c r="N71" s="33"/>
    </row>
    <row r="72" spans="1:14" ht="15.6" x14ac:dyDescent="0.3">
      <c r="A72" s="9" t="s">
        <v>106</v>
      </c>
      <c r="B72" s="8" t="s">
        <v>152</v>
      </c>
      <c r="C72" s="8" t="s">
        <v>153</v>
      </c>
      <c r="D72" s="39">
        <v>1994</v>
      </c>
      <c r="E72" s="49" t="s">
        <v>112</v>
      </c>
      <c r="F72" s="9">
        <v>79</v>
      </c>
      <c r="G72" s="9">
        <v>81</v>
      </c>
      <c r="H72" s="9">
        <v>90</v>
      </c>
      <c r="I72" s="9">
        <v>79</v>
      </c>
      <c r="J72" s="9">
        <v>87</v>
      </c>
      <c r="K72" s="9">
        <v>89</v>
      </c>
      <c r="L72" s="10">
        <v>505</v>
      </c>
      <c r="M72" s="33"/>
      <c r="N72" s="33"/>
    </row>
  </sheetData>
  <mergeCells count="4">
    <mergeCell ref="A1:K1"/>
    <mergeCell ref="F7:K7"/>
    <mergeCell ref="A45:K45"/>
    <mergeCell ref="F51:K51"/>
  </mergeCells>
  <phoneticPr fontId="0" type="noConversion"/>
  <pageMargins left="0.75" right="0.75" top="1" bottom="1" header="0.5" footer="0.5"/>
  <pageSetup paperSize="9" scale="78" orientation="portrait" r:id="rId1"/>
  <headerFooter alignWithMargins="0"/>
  <rowBreaks count="1" manualBreakCount="1">
    <brk id="44" max="30" man="1"/>
  </rowBreaks>
  <colBreaks count="1" manualBreakCount="1">
    <brk id="16" max="7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sqref="A1:G1"/>
    </sheetView>
  </sheetViews>
  <sheetFormatPr defaultRowHeight="13.2" x14ac:dyDescent="0.25"/>
  <cols>
    <col min="1" max="1" width="5.44140625" customWidth="1"/>
    <col min="2" max="2" width="19.33203125" customWidth="1"/>
    <col min="3" max="3" width="11.33203125" customWidth="1"/>
    <col min="4" max="4" width="18.109375" customWidth="1"/>
    <col min="5" max="6" width="8.6640625" customWidth="1"/>
  </cols>
  <sheetData>
    <row r="1" spans="1:11" ht="20.399999999999999" x14ac:dyDescent="0.35">
      <c r="A1" s="125" t="s">
        <v>253</v>
      </c>
      <c r="B1" s="125"/>
      <c r="C1" s="125"/>
      <c r="D1" s="125"/>
      <c r="E1" s="125"/>
      <c r="F1" s="125"/>
      <c r="G1" s="125"/>
      <c r="H1" s="47"/>
      <c r="I1" s="47"/>
      <c r="J1" s="47"/>
      <c r="K1" s="47"/>
    </row>
    <row r="3" spans="1:11" ht="15.6" x14ac:dyDescent="0.3">
      <c r="E3" s="42" t="s">
        <v>257</v>
      </c>
    </row>
    <row r="4" spans="1:11" ht="15.6" x14ac:dyDescent="0.3">
      <c r="E4" s="42"/>
    </row>
    <row r="5" spans="1:11" ht="15.6" x14ac:dyDescent="0.3">
      <c r="B5" s="64" t="s">
        <v>515</v>
      </c>
      <c r="E5" s="42"/>
    </row>
    <row r="7" spans="1:11" ht="15.6" x14ac:dyDescent="0.3">
      <c r="B7" s="42" t="s">
        <v>404</v>
      </c>
    </row>
    <row r="8" spans="1:11" ht="15.6" x14ac:dyDescent="0.3">
      <c r="A8" s="36" t="s">
        <v>3</v>
      </c>
      <c r="B8" s="36" t="s">
        <v>234</v>
      </c>
      <c r="C8" s="36" t="s">
        <v>4</v>
      </c>
      <c r="D8" s="36" t="s">
        <v>5</v>
      </c>
      <c r="E8" s="36" t="s">
        <v>235</v>
      </c>
      <c r="F8" s="36" t="s">
        <v>9</v>
      </c>
    </row>
    <row r="9" spans="1:11" ht="15.6" x14ac:dyDescent="0.3">
      <c r="A9" s="101" t="s">
        <v>236</v>
      </c>
      <c r="B9" s="102" t="s">
        <v>403</v>
      </c>
      <c r="C9" s="102" t="s">
        <v>134</v>
      </c>
      <c r="D9" s="102" t="s">
        <v>306</v>
      </c>
      <c r="E9" s="99">
        <v>1140</v>
      </c>
      <c r="F9" s="91"/>
    </row>
    <row r="10" spans="1:11" ht="15.6" x14ac:dyDescent="0.3">
      <c r="A10" s="91"/>
      <c r="B10" s="91"/>
      <c r="C10" s="102" t="s">
        <v>305</v>
      </c>
      <c r="D10" s="102" t="s">
        <v>304</v>
      </c>
      <c r="E10" s="99">
        <v>1125</v>
      </c>
      <c r="F10" s="91"/>
    </row>
    <row r="11" spans="1:11" ht="15.6" x14ac:dyDescent="0.3">
      <c r="A11" s="91"/>
      <c r="B11" s="91"/>
      <c r="C11" s="102" t="s">
        <v>19</v>
      </c>
      <c r="D11" s="102" t="s">
        <v>74</v>
      </c>
      <c r="E11" s="99">
        <v>1119</v>
      </c>
      <c r="F11" s="99">
        <v>3384</v>
      </c>
    </row>
    <row r="13" spans="1:11" ht="15.6" x14ac:dyDescent="0.3">
      <c r="A13" s="38" t="s">
        <v>238</v>
      </c>
      <c r="B13" s="41" t="s">
        <v>13</v>
      </c>
      <c r="C13" s="41" t="s">
        <v>342</v>
      </c>
      <c r="D13" s="41" t="s">
        <v>341</v>
      </c>
      <c r="E13" s="37">
        <v>1128</v>
      </c>
    </row>
    <row r="14" spans="1:11" ht="15.6" x14ac:dyDescent="0.3">
      <c r="C14" s="41" t="s">
        <v>37</v>
      </c>
      <c r="D14" s="41" t="s">
        <v>339</v>
      </c>
      <c r="E14" s="37">
        <v>1122</v>
      </c>
    </row>
    <row r="15" spans="1:11" ht="15.6" x14ac:dyDescent="0.3">
      <c r="C15" s="41" t="s">
        <v>101</v>
      </c>
      <c r="D15" s="41" t="s">
        <v>300</v>
      </c>
      <c r="E15" s="37">
        <v>1084</v>
      </c>
      <c r="F15" s="37">
        <v>3334</v>
      </c>
    </row>
    <row r="17" spans="1:6" ht="15.6" x14ac:dyDescent="0.3">
      <c r="A17" s="38" t="s">
        <v>239</v>
      </c>
      <c r="B17" s="41" t="s">
        <v>248</v>
      </c>
      <c r="C17" s="41" t="s">
        <v>340</v>
      </c>
      <c r="D17" s="41" t="s">
        <v>175</v>
      </c>
      <c r="E17" s="37">
        <v>1124</v>
      </c>
    </row>
    <row r="18" spans="1:6" ht="15.6" x14ac:dyDescent="0.3">
      <c r="C18" s="41" t="s">
        <v>67</v>
      </c>
      <c r="D18" s="41" t="s">
        <v>68</v>
      </c>
      <c r="E18" s="37">
        <v>1094</v>
      </c>
    </row>
    <row r="19" spans="1:6" ht="15.6" x14ac:dyDescent="0.3">
      <c r="C19" s="41" t="s">
        <v>152</v>
      </c>
      <c r="D19" s="41" t="s">
        <v>334</v>
      </c>
      <c r="E19" s="37">
        <v>1094</v>
      </c>
      <c r="F19" s="37">
        <v>3312</v>
      </c>
    </row>
    <row r="21" spans="1:6" ht="15.6" x14ac:dyDescent="0.3">
      <c r="A21" s="38" t="s">
        <v>21</v>
      </c>
      <c r="B21" s="41" t="s">
        <v>402</v>
      </c>
      <c r="C21" s="41" t="s">
        <v>80</v>
      </c>
      <c r="D21" s="41" t="s">
        <v>328</v>
      </c>
      <c r="E21" s="37">
        <v>1096</v>
      </c>
    </row>
    <row r="22" spans="1:6" ht="15.6" x14ac:dyDescent="0.3">
      <c r="C22" s="41" t="s">
        <v>331</v>
      </c>
      <c r="D22" s="41" t="s">
        <v>330</v>
      </c>
      <c r="E22" s="37">
        <v>1082</v>
      </c>
    </row>
    <row r="23" spans="1:6" ht="15.6" x14ac:dyDescent="0.3">
      <c r="C23" s="41" t="s">
        <v>324</v>
      </c>
      <c r="D23" s="41" t="s">
        <v>323</v>
      </c>
      <c r="E23" s="37">
        <v>1079</v>
      </c>
      <c r="F23" s="37">
        <v>3257</v>
      </c>
    </row>
    <row r="25" spans="1:6" ht="15.6" x14ac:dyDescent="0.3">
      <c r="A25" s="101" t="s">
        <v>25</v>
      </c>
      <c r="B25" s="102" t="s">
        <v>401</v>
      </c>
      <c r="C25" s="102" t="s">
        <v>134</v>
      </c>
      <c r="D25" s="102" t="s">
        <v>335</v>
      </c>
      <c r="E25" s="99">
        <v>1106</v>
      </c>
      <c r="F25" s="91"/>
    </row>
    <row r="26" spans="1:6" ht="15.6" x14ac:dyDescent="0.3">
      <c r="A26" s="91"/>
      <c r="B26" s="91"/>
      <c r="C26" s="102" t="s">
        <v>303</v>
      </c>
      <c r="D26" s="102" t="s">
        <v>302</v>
      </c>
      <c r="E26" s="99">
        <v>1103</v>
      </c>
      <c r="F26" s="91"/>
    </row>
    <row r="27" spans="1:6" ht="15.6" x14ac:dyDescent="0.3">
      <c r="A27" s="91"/>
      <c r="B27" s="91"/>
      <c r="C27" s="102" t="s">
        <v>297</v>
      </c>
      <c r="D27" s="102" t="s">
        <v>296</v>
      </c>
      <c r="E27" s="99">
        <v>1041</v>
      </c>
      <c r="F27" s="99">
        <v>3250</v>
      </c>
    </row>
    <row r="29" spans="1:6" ht="15.6" x14ac:dyDescent="0.3">
      <c r="A29" s="38" t="s">
        <v>28</v>
      </c>
      <c r="B29" s="41" t="s">
        <v>247</v>
      </c>
      <c r="C29" s="41" t="s">
        <v>322</v>
      </c>
      <c r="D29" s="41" t="s">
        <v>321</v>
      </c>
      <c r="E29" s="37">
        <v>1062</v>
      </c>
    </row>
    <row r="30" spans="1:6" ht="15.6" x14ac:dyDescent="0.3">
      <c r="C30" s="41" t="s">
        <v>295</v>
      </c>
      <c r="D30" s="41" t="s">
        <v>294</v>
      </c>
      <c r="E30" s="37">
        <v>1041</v>
      </c>
    </row>
    <row r="31" spans="1:6" ht="15.6" x14ac:dyDescent="0.3">
      <c r="C31" s="41" t="s">
        <v>316</v>
      </c>
      <c r="D31" s="41" t="s">
        <v>315</v>
      </c>
      <c r="E31" s="37">
        <v>991</v>
      </c>
      <c r="F31" s="37">
        <v>3094</v>
      </c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9" customWidth="1"/>
    <col min="3" max="3" width="14.88671875" customWidth="1"/>
    <col min="4" max="4" width="5.88671875" customWidth="1"/>
    <col min="5" max="5" width="13.5546875" customWidth="1"/>
    <col min="6" max="8" width="4.44140625" customWidth="1"/>
    <col min="9" max="9" width="4.5546875" customWidth="1"/>
    <col min="10" max="12" width="4.44140625" customWidth="1"/>
    <col min="13" max="13" width="4.5546875" customWidth="1"/>
    <col min="14" max="14" width="6" customWidth="1"/>
    <col min="15" max="15" width="4.33203125" customWidth="1"/>
    <col min="16" max="16" width="4.88671875" customWidth="1"/>
  </cols>
  <sheetData>
    <row r="1" spans="1:16" ht="20.399999999999999" x14ac:dyDescent="0.35">
      <c r="A1" s="125" t="s">
        <v>253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6" ht="15.6" x14ac:dyDescent="0.3">
      <c r="I2" s="42" t="s">
        <v>257</v>
      </c>
    </row>
    <row r="4" spans="1:16" ht="13.8" x14ac:dyDescent="0.25">
      <c r="D4" s="64" t="s">
        <v>516</v>
      </c>
    </row>
    <row r="5" spans="1:16" ht="15.6" x14ac:dyDescent="0.3">
      <c r="B5" s="42" t="s">
        <v>432</v>
      </c>
    </row>
    <row r="6" spans="1:16" ht="15.6" x14ac:dyDescent="0.3">
      <c r="A6" s="36" t="s">
        <v>3</v>
      </c>
      <c r="B6" s="36" t="s">
        <v>4</v>
      </c>
      <c r="C6" s="36" t="s">
        <v>5</v>
      </c>
      <c r="D6" s="36" t="s">
        <v>6</v>
      </c>
      <c r="E6" s="36" t="s">
        <v>7</v>
      </c>
      <c r="F6" s="129" t="s">
        <v>431</v>
      </c>
      <c r="G6" s="123"/>
      <c r="H6" s="123"/>
      <c r="I6" s="123"/>
      <c r="J6" s="129" t="s">
        <v>430</v>
      </c>
      <c r="K6" s="123"/>
      <c r="L6" s="123"/>
      <c r="M6" s="123"/>
      <c r="N6" s="36" t="s">
        <v>252</v>
      </c>
      <c r="O6" s="54" t="s">
        <v>254</v>
      </c>
      <c r="P6" s="54" t="s">
        <v>488</v>
      </c>
    </row>
    <row r="7" spans="1:16" ht="15.6" x14ac:dyDescent="0.3">
      <c r="A7" s="99" t="s">
        <v>10</v>
      </c>
      <c r="B7" s="100" t="s">
        <v>429</v>
      </c>
      <c r="C7" s="100" t="s">
        <v>428</v>
      </c>
      <c r="D7" s="92">
        <v>1973</v>
      </c>
      <c r="E7" s="93" t="s">
        <v>17</v>
      </c>
      <c r="F7" s="101">
        <v>94</v>
      </c>
      <c r="G7" s="101">
        <v>95</v>
      </c>
      <c r="H7" s="101">
        <v>95</v>
      </c>
      <c r="I7" s="99">
        <v>284</v>
      </c>
      <c r="J7" s="101">
        <v>96</v>
      </c>
      <c r="K7" s="101">
        <v>96</v>
      </c>
      <c r="L7" s="101">
        <v>87</v>
      </c>
      <c r="M7" s="99">
        <v>279</v>
      </c>
      <c r="N7" s="99">
        <v>563</v>
      </c>
      <c r="O7" s="39" t="s">
        <v>10</v>
      </c>
      <c r="P7" s="50">
        <v>12</v>
      </c>
    </row>
    <row r="8" spans="1:16" ht="15.6" x14ac:dyDescent="0.3">
      <c r="A8" s="37" t="s">
        <v>14</v>
      </c>
      <c r="B8" s="42" t="s">
        <v>427</v>
      </c>
      <c r="C8" s="42" t="s">
        <v>426</v>
      </c>
      <c r="D8" s="39">
        <v>1973</v>
      </c>
      <c r="E8" s="49" t="s">
        <v>24</v>
      </c>
      <c r="F8" s="38">
        <v>95</v>
      </c>
      <c r="G8" s="38">
        <v>92</v>
      </c>
      <c r="H8" s="38">
        <v>91</v>
      </c>
      <c r="I8" s="37">
        <v>278</v>
      </c>
      <c r="J8" s="38">
        <v>82</v>
      </c>
      <c r="K8" s="38">
        <v>91</v>
      </c>
      <c r="L8" s="38">
        <v>90</v>
      </c>
      <c r="M8" s="37">
        <v>263</v>
      </c>
      <c r="N8" s="37">
        <v>541</v>
      </c>
      <c r="O8" s="39" t="s">
        <v>14</v>
      </c>
      <c r="P8" s="50">
        <v>10</v>
      </c>
    </row>
    <row r="9" spans="1:16" ht="15.6" x14ac:dyDescent="0.3">
      <c r="A9" s="37" t="s">
        <v>18</v>
      </c>
      <c r="B9" s="42" t="s">
        <v>425</v>
      </c>
      <c r="C9" s="42" t="s">
        <v>424</v>
      </c>
      <c r="D9" s="39">
        <v>1973</v>
      </c>
      <c r="E9" s="49" t="s">
        <v>420</v>
      </c>
      <c r="F9" s="38">
        <v>86</v>
      </c>
      <c r="G9" s="38">
        <v>92</v>
      </c>
      <c r="H9" s="38">
        <v>96</v>
      </c>
      <c r="I9" s="37">
        <v>274</v>
      </c>
      <c r="J9" s="38">
        <v>89</v>
      </c>
      <c r="K9" s="38">
        <v>90</v>
      </c>
      <c r="L9" s="38">
        <v>86</v>
      </c>
      <c r="M9" s="37">
        <v>265</v>
      </c>
      <c r="N9" s="37">
        <v>539</v>
      </c>
      <c r="O9" s="39" t="s">
        <v>14</v>
      </c>
      <c r="P9" s="50">
        <v>8</v>
      </c>
    </row>
    <row r="10" spans="1:16" ht="15.6" x14ac:dyDescent="0.3">
      <c r="A10" s="38" t="s">
        <v>21</v>
      </c>
      <c r="B10" s="41" t="s">
        <v>423</v>
      </c>
      <c r="C10" s="41" t="s">
        <v>422</v>
      </c>
      <c r="D10" s="39">
        <v>1963</v>
      </c>
      <c r="E10" s="49" t="s">
        <v>24</v>
      </c>
      <c r="F10" s="38">
        <v>92</v>
      </c>
      <c r="G10" s="38">
        <v>91</v>
      </c>
      <c r="H10" s="38">
        <v>87</v>
      </c>
      <c r="I10" s="37">
        <v>270</v>
      </c>
      <c r="J10" s="38">
        <v>88</v>
      </c>
      <c r="K10" s="38">
        <v>93</v>
      </c>
      <c r="L10" s="38">
        <v>87</v>
      </c>
      <c r="M10" s="37">
        <v>268</v>
      </c>
      <c r="N10" s="37">
        <v>538</v>
      </c>
      <c r="O10" s="39" t="s">
        <v>14</v>
      </c>
      <c r="P10" s="39">
        <v>7</v>
      </c>
    </row>
    <row r="11" spans="1:16" ht="15.6" x14ac:dyDescent="0.3">
      <c r="A11" s="38" t="s">
        <v>25</v>
      </c>
      <c r="B11" s="41" t="s">
        <v>416</v>
      </c>
      <c r="C11" s="41" t="s">
        <v>421</v>
      </c>
      <c r="D11" s="39">
        <v>1970</v>
      </c>
      <c r="E11" s="49" t="s">
        <v>420</v>
      </c>
      <c r="F11" s="38">
        <v>93</v>
      </c>
      <c r="G11" s="38">
        <v>94</v>
      </c>
      <c r="H11" s="38">
        <v>88</v>
      </c>
      <c r="I11" s="37">
        <v>275</v>
      </c>
      <c r="J11" s="38">
        <v>80</v>
      </c>
      <c r="K11" s="38">
        <v>87</v>
      </c>
      <c r="L11" s="38">
        <v>91</v>
      </c>
      <c r="M11" s="37">
        <v>258</v>
      </c>
      <c r="N11" s="37">
        <v>533</v>
      </c>
      <c r="O11" s="39" t="s">
        <v>14</v>
      </c>
      <c r="P11" s="39">
        <v>6</v>
      </c>
    </row>
    <row r="12" spans="1:16" ht="15.6" x14ac:dyDescent="0.3">
      <c r="A12" s="38" t="s">
        <v>28</v>
      </c>
      <c r="B12" s="41" t="s">
        <v>419</v>
      </c>
      <c r="C12" s="41" t="s">
        <v>418</v>
      </c>
      <c r="D12" s="39">
        <v>1965</v>
      </c>
      <c r="E12" s="49" t="s">
        <v>24</v>
      </c>
      <c r="F12" s="38">
        <v>83</v>
      </c>
      <c r="G12" s="38">
        <v>90</v>
      </c>
      <c r="H12" s="38">
        <v>91</v>
      </c>
      <c r="I12" s="37">
        <v>264</v>
      </c>
      <c r="J12" s="38">
        <v>79</v>
      </c>
      <c r="K12" s="38">
        <v>92</v>
      </c>
      <c r="L12" s="38">
        <v>88</v>
      </c>
      <c r="M12" s="37">
        <v>259</v>
      </c>
      <c r="N12" s="37">
        <v>523</v>
      </c>
      <c r="O12" s="39" t="s">
        <v>18</v>
      </c>
      <c r="P12" s="39">
        <v>5</v>
      </c>
    </row>
    <row r="13" spans="1:16" ht="15.6" x14ac:dyDescent="0.3">
      <c r="A13" s="38" t="s">
        <v>32</v>
      </c>
      <c r="B13" s="41" t="s">
        <v>327</v>
      </c>
      <c r="C13" s="41" t="s">
        <v>417</v>
      </c>
      <c r="D13" s="39">
        <v>1966</v>
      </c>
      <c r="E13" s="49" t="s">
        <v>24</v>
      </c>
      <c r="F13" s="38">
        <v>89</v>
      </c>
      <c r="G13" s="38">
        <v>84</v>
      </c>
      <c r="H13" s="38">
        <v>89</v>
      </c>
      <c r="I13" s="37">
        <v>262</v>
      </c>
      <c r="J13" s="38">
        <v>84</v>
      </c>
      <c r="K13" s="38">
        <v>93</v>
      </c>
      <c r="L13" s="38">
        <v>83</v>
      </c>
      <c r="M13" s="37">
        <v>260</v>
      </c>
      <c r="N13" s="37">
        <v>522</v>
      </c>
      <c r="O13" s="39" t="s">
        <v>18</v>
      </c>
      <c r="P13" s="39">
        <v>4</v>
      </c>
    </row>
    <row r="14" spans="1:16" ht="15.6" x14ac:dyDescent="0.3">
      <c r="A14" s="38" t="s">
        <v>36</v>
      </c>
      <c r="B14" s="41" t="s">
        <v>416</v>
      </c>
      <c r="C14" s="41" t="s">
        <v>415</v>
      </c>
      <c r="D14" s="39">
        <v>1976</v>
      </c>
      <c r="E14" s="49" t="s">
        <v>517</v>
      </c>
      <c r="F14" s="38">
        <v>90</v>
      </c>
      <c r="G14" s="38">
        <v>89</v>
      </c>
      <c r="H14" s="38">
        <v>82</v>
      </c>
      <c r="I14" s="37">
        <v>261</v>
      </c>
      <c r="J14" s="38">
        <v>82</v>
      </c>
      <c r="K14" s="38">
        <v>78</v>
      </c>
      <c r="L14" s="38">
        <v>77</v>
      </c>
      <c r="M14" s="37">
        <v>237</v>
      </c>
      <c r="N14" s="37">
        <v>498</v>
      </c>
      <c r="O14" s="39"/>
      <c r="P14" s="39">
        <v>3</v>
      </c>
    </row>
    <row r="15" spans="1:16" ht="15.6" x14ac:dyDescent="0.3">
      <c r="A15" s="38" t="s">
        <v>40</v>
      </c>
      <c r="B15" s="41" t="s">
        <v>414</v>
      </c>
      <c r="C15" s="41" t="s">
        <v>413</v>
      </c>
      <c r="D15" s="39">
        <v>1966</v>
      </c>
      <c r="E15" s="49" t="s">
        <v>246</v>
      </c>
      <c r="F15" s="38">
        <v>85</v>
      </c>
      <c r="G15" s="38">
        <v>87</v>
      </c>
      <c r="H15" s="38">
        <v>95</v>
      </c>
      <c r="I15" s="37">
        <v>267</v>
      </c>
      <c r="J15" s="38">
        <v>71</v>
      </c>
      <c r="K15" s="38">
        <v>80</v>
      </c>
      <c r="L15" s="38">
        <v>75</v>
      </c>
      <c r="M15" s="37">
        <v>226</v>
      </c>
      <c r="N15" s="37">
        <v>493</v>
      </c>
      <c r="O15" s="39"/>
      <c r="P15" s="39">
        <v>2</v>
      </c>
    </row>
    <row r="16" spans="1:16" ht="15.6" x14ac:dyDescent="0.3">
      <c r="A16" s="101" t="s">
        <v>43</v>
      </c>
      <c r="B16" s="102" t="s">
        <v>73</v>
      </c>
      <c r="C16" s="102" t="s">
        <v>335</v>
      </c>
      <c r="D16" s="92">
        <v>1967</v>
      </c>
      <c r="E16" s="93" t="s">
        <v>17</v>
      </c>
      <c r="F16" s="101">
        <v>83</v>
      </c>
      <c r="G16" s="101">
        <v>88</v>
      </c>
      <c r="H16" s="101">
        <v>90</v>
      </c>
      <c r="I16" s="99">
        <v>261</v>
      </c>
      <c r="J16" s="101">
        <v>66</v>
      </c>
      <c r="K16" s="101">
        <v>78</v>
      </c>
      <c r="L16" s="101">
        <v>83</v>
      </c>
      <c r="M16" s="99">
        <v>227</v>
      </c>
      <c r="N16" s="99">
        <v>488</v>
      </c>
      <c r="O16" s="39"/>
      <c r="P16" s="39">
        <v>1</v>
      </c>
    </row>
    <row r="17" spans="1:16" ht="15.6" x14ac:dyDescent="0.3">
      <c r="A17" s="38" t="s">
        <v>46</v>
      </c>
      <c r="B17" s="41" t="s">
        <v>412</v>
      </c>
      <c r="C17" s="41" t="s">
        <v>411</v>
      </c>
      <c r="D17" s="39">
        <v>1968</v>
      </c>
      <c r="E17" s="49" t="s">
        <v>39</v>
      </c>
      <c r="F17" s="38">
        <v>80</v>
      </c>
      <c r="G17" s="38">
        <v>83</v>
      </c>
      <c r="H17" s="38">
        <v>93</v>
      </c>
      <c r="I17" s="37">
        <v>256</v>
      </c>
      <c r="J17" s="38">
        <v>72</v>
      </c>
      <c r="K17" s="38">
        <v>72</v>
      </c>
      <c r="L17" s="38">
        <v>82</v>
      </c>
      <c r="M17" s="37">
        <v>226</v>
      </c>
      <c r="N17" s="37">
        <v>482</v>
      </c>
      <c r="O17" s="39"/>
      <c r="P17" s="39"/>
    </row>
    <row r="18" spans="1:16" ht="15.6" x14ac:dyDescent="0.3">
      <c r="A18" s="38" t="s">
        <v>49</v>
      </c>
      <c r="B18" s="41" t="s">
        <v>410</v>
      </c>
      <c r="C18" s="41" t="s">
        <v>409</v>
      </c>
      <c r="D18" s="39">
        <v>1947</v>
      </c>
      <c r="E18" s="49" t="s">
        <v>39</v>
      </c>
      <c r="F18" s="38">
        <v>68</v>
      </c>
      <c r="G18" s="38">
        <v>77</v>
      </c>
      <c r="H18" s="38">
        <v>80</v>
      </c>
      <c r="I18" s="37">
        <v>225</v>
      </c>
      <c r="J18" s="38">
        <v>85</v>
      </c>
      <c r="K18" s="38">
        <v>83</v>
      </c>
      <c r="L18" s="38">
        <v>66</v>
      </c>
      <c r="M18" s="37">
        <v>234</v>
      </c>
      <c r="N18" s="37">
        <v>459</v>
      </c>
      <c r="O18" s="39"/>
      <c r="P18" s="39"/>
    </row>
    <row r="19" spans="1:16" ht="15.6" x14ac:dyDescent="0.3">
      <c r="A19" s="38" t="s">
        <v>53</v>
      </c>
      <c r="B19" s="41" t="s">
        <v>264</v>
      </c>
      <c r="C19" s="41" t="s">
        <v>408</v>
      </c>
      <c r="D19" s="39">
        <v>1958</v>
      </c>
      <c r="E19" s="49" t="s">
        <v>39</v>
      </c>
      <c r="F19" s="38">
        <v>81</v>
      </c>
      <c r="G19" s="38">
        <v>81</v>
      </c>
      <c r="H19" s="38">
        <v>70</v>
      </c>
      <c r="I19" s="37">
        <v>232</v>
      </c>
      <c r="J19" s="38">
        <v>47</v>
      </c>
      <c r="K19" s="38">
        <v>68</v>
      </c>
      <c r="L19" s="38">
        <v>53</v>
      </c>
      <c r="M19" s="37">
        <v>168</v>
      </c>
      <c r="N19" s="37">
        <v>400</v>
      </c>
      <c r="O19" s="39"/>
      <c r="P19" s="39"/>
    </row>
    <row r="20" spans="1:16" ht="15.6" x14ac:dyDescent="0.3">
      <c r="A20" s="38" t="s">
        <v>56</v>
      </c>
      <c r="B20" s="41" t="s">
        <v>407</v>
      </c>
      <c r="C20" s="41" t="s">
        <v>406</v>
      </c>
      <c r="D20" s="39">
        <v>1963</v>
      </c>
      <c r="E20" s="49" t="s">
        <v>24</v>
      </c>
      <c r="F20" s="38">
        <v>90</v>
      </c>
      <c r="G20" s="38">
        <v>83</v>
      </c>
      <c r="H20" s="38">
        <v>89</v>
      </c>
      <c r="I20" s="37">
        <v>262</v>
      </c>
      <c r="J20" s="38">
        <v>58</v>
      </c>
      <c r="K20" s="38">
        <v>26</v>
      </c>
      <c r="L20" s="38">
        <v>0</v>
      </c>
      <c r="M20" s="37">
        <v>84</v>
      </c>
      <c r="N20" s="37">
        <v>346</v>
      </c>
      <c r="O20" s="39"/>
      <c r="P20" s="39"/>
    </row>
  </sheetData>
  <mergeCells count="3">
    <mergeCell ref="A1:K1"/>
    <mergeCell ref="F6:I6"/>
    <mergeCell ref="J6:M6"/>
  </mergeCells>
  <phoneticPr fontId="0" type="noConversion"/>
  <pageMargins left="0.75" right="0.75" top="1" bottom="1" header="0.5" footer="0.5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3.5546875" customWidth="1"/>
    <col min="3" max="3" width="17.33203125" customWidth="1"/>
    <col min="4" max="4" width="6.6640625" customWidth="1"/>
    <col min="5" max="5" width="11.44140625" customWidth="1"/>
    <col min="6" max="7" width="4.44140625" customWidth="1"/>
    <col min="8" max="8" width="5.5546875" customWidth="1"/>
    <col min="9" max="10" width="4.44140625" customWidth="1"/>
    <col min="11" max="11" width="5.6640625" customWidth="1"/>
    <col min="12" max="12" width="6.44140625" customWidth="1"/>
    <col min="13" max="13" width="4.88671875" customWidth="1"/>
    <col min="14" max="14" width="4.6640625" customWidth="1"/>
  </cols>
  <sheetData>
    <row r="1" spans="1:14" ht="20.399999999999999" x14ac:dyDescent="0.35">
      <c r="A1" s="125" t="s">
        <v>253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4" ht="15.6" x14ac:dyDescent="0.3">
      <c r="I2" s="1" t="s">
        <v>439</v>
      </c>
    </row>
    <row r="4" spans="1:14" ht="13.8" x14ac:dyDescent="0.25">
      <c r="D4" s="64" t="s">
        <v>518</v>
      </c>
    </row>
    <row r="5" spans="1:14" ht="15.6" x14ac:dyDescent="0.3">
      <c r="B5" s="1" t="s">
        <v>486</v>
      </c>
    </row>
    <row r="6" spans="1:14" ht="15.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L6" s="36" t="s">
        <v>252</v>
      </c>
      <c r="M6" s="54" t="s">
        <v>254</v>
      </c>
      <c r="N6" s="54"/>
    </row>
    <row r="7" spans="1:14" ht="15.6" x14ac:dyDescent="0.3">
      <c r="A7" s="90" t="s">
        <v>10</v>
      </c>
      <c r="B7" s="98" t="s">
        <v>429</v>
      </c>
      <c r="C7" s="98" t="s">
        <v>428</v>
      </c>
      <c r="D7" s="92">
        <v>1973</v>
      </c>
      <c r="E7" s="93" t="s">
        <v>17</v>
      </c>
      <c r="F7" s="88">
        <v>92</v>
      </c>
      <c r="G7" s="88">
        <v>91</v>
      </c>
      <c r="H7" s="90">
        <v>183</v>
      </c>
      <c r="I7" s="88">
        <v>98</v>
      </c>
      <c r="J7" s="88">
        <v>91</v>
      </c>
      <c r="K7" s="90">
        <v>189</v>
      </c>
      <c r="L7" s="90">
        <v>372</v>
      </c>
      <c r="M7" s="39" t="s">
        <v>10</v>
      </c>
      <c r="N7" s="39"/>
    </row>
    <row r="8" spans="1:14" ht="15.6" x14ac:dyDescent="0.3">
      <c r="A8" s="55" t="s">
        <v>14</v>
      </c>
      <c r="B8" s="1" t="s">
        <v>407</v>
      </c>
      <c r="C8" s="1" t="s">
        <v>406</v>
      </c>
      <c r="D8" s="39">
        <v>1963</v>
      </c>
      <c r="E8" s="49" t="s">
        <v>24</v>
      </c>
      <c r="F8" s="56">
        <v>91</v>
      </c>
      <c r="G8" s="56">
        <v>88</v>
      </c>
      <c r="H8" s="55">
        <v>179</v>
      </c>
      <c r="I8" s="56">
        <v>91</v>
      </c>
      <c r="J8" s="56">
        <v>88</v>
      </c>
      <c r="K8" s="55">
        <v>179</v>
      </c>
      <c r="L8" s="55">
        <v>358</v>
      </c>
      <c r="M8" s="39" t="s">
        <v>14</v>
      </c>
      <c r="N8" s="39"/>
    </row>
    <row r="9" spans="1:14" ht="15.6" x14ac:dyDescent="0.3">
      <c r="A9" s="55" t="s">
        <v>18</v>
      </c>
      <c r="B9" s="1" t="s">
        <v>327</v>
      </c>
      <c r="C9" s="1" t="s">
        <v>417</v>
      </c>
      <c r="D9" s="39">
        <v>1966</v>
      </c>
      <c r="E9" s="49" t="s">
        <v>24</v>
      </c>
      <c r="F9" s="56">
        <v>81</v>
      </c>
      <c r="G9" s="56">
        <v>85</v>
      </c>
      <c r="H9" s="55">
        <v>166</v>
      </c>
      <c r="I9" s="56">
        <v>76</v>
      </c>
      <c r="J9" s="56">
        <v>85</v>
      </c>
      <c r="K9" s="55">
        <v>161</v>
      </c>
      <c r="L9" s="55">
        <v>327</v>
      </c>
      <c r="M9" s="39" t="s">
        <v>18</v>
      </c>
      <c r="N9" s="39"/>
    </row>
    <row r="10" spans="1:14" ht="15.6" x14ac:dyDescent="0.3">
      <c r="A10" s="56" t="s">
        <v>21</v>
      </c>
      <c r="B10" s="3" t="s">
        <v>419</v>
      </c>
      <c r="C10" s="3" t="s">
        <v>485</v>
      </c>
      <c r="D10" s="39">
        <v>1965</v>
      </c>
      <c r="E10" s="49" t="s">
        <v>24</v>
      </c>
      <c r="F10" s="56">
        <v>69</v>
      </c>
      <c r="G10" s="56">
        <v>84</v>
      </c>
      <c r="H10" s="55">
        <v>153</v>
      </c>
      <c r="I10" s="56">
        <v>86</v>
      </c>
      <c r="J10" s="56">
        <v>84</v>
      </c>
      <c r="K10" s="55">
        <v>170</v>
      </c>
      <c r="L10" s="55">
        <v>323</v>
      </c>
      <c r="M10" s="39" t="s">
        <v>18</v>
      </c>
      <c r="N10" s="39"/>
    </row>
    <row r="11" spans="1:14" ht="15.6" x14ac:dyDescent="0.3">
      <c r="A11" s="88" t="s">
        <v>25</v>
      </c>
      <c r="B11" s="89" t="s">
        <v>73</v>
      </c>
      <c r="C11" s="89" t="s">
        <v>335</v>
      </c>
      <c r="D11" s="92">
        <v>1967</v>
      </c>
      <c r="E11" s="93" t="s">
        <v>17</v>
      </c>
      <c r="F11" s="88">
        <v>79</v>
      </c>
      <c r="G11" s="88">
        <v>74</v>
      </c>
      <c r="H11" s="90">
        <v>153</v>
      </c>
      <c r="I11" s="88">
        <v>87</v>
      </c>
      <c r="J11" s="88">
        <v>83</v>
      </c>
      <c r="K11" s="90">
        <v>170</v>
      </c>
      <c r="L11" s="90">
        <v>323</v>
      </c>
      <c r="M11" s="39" t="s">
        <v>18</v>
      </c>
      <c r="N11" s="39"/>
    </row>
    <row r="12" spans="1:14" ht="15.6" x14ac:dyDescent="0.3">
      <c r="A12" s="56" t="s">
        <v>28</v>
      </c>
      <c r="B12" s="3" t="s">
        <v>410</v>
      </c>
      <c r="C12" s="3" t="s">
        <v>409</v>
      </c>
      <c r="D12" s="39">
        <v>1947</v>
      </c>
      <c r="E12" s="49" t="s">
        <v>39</v>
      </c>
      <c r="F12" s="56">
        <v>76</v>
      </c>
      <c r="G12" s="56">
        <v>69</v>
      </c>
      <c r="H12" s="55">
        <v>145</v>
      </c>
      <c r="I12" s="56">
        <v>74</v>
      </c>
      <c r="J12" s="56">
        <v>75</v>
      </c>
      <c r="K12" s="55">
        <v>149</v>
      </c>
      <c r="L12" s="55">
        <v>294</v>
      </c>
      <c r="M12" s="39"/>
      <c r="N12" s="39"/>
    </row>
    <row r="13" spans="1:14" ht="15.6" x14ac:dyDescent="0.3">
      <c r="A13" s="56" t="s">
        <v>32</v>
      </c>
      <c r="B13" s="3" t="s">
        <v>264</v>
      </c>
      <c r="C13" s="3" t="s">
        <v>408</v>
      </c>
      <c r="D13" s="39">
        <v>1958</v>
      </c>
      <c r="E13" s="49" t="s">
        <v>39</v>
      </c>
      <c r="F13" s="56">
        <v>71</v>
      </c>
      <c r="G13" s="56">
        <v>60</v>
      </c>
      <c r="H13" s="55">
        <v>131</v>
      </c>
      <c r="I13" s="56">
        <v>71</v>
      </c>
      <c r="J13" s="56">
        <v>86</v>
      </c>
      <c r="K13" s="55">
        <v>157</v>
      </c>
      <c r="L13" s="55">
        <v>288</v>
      </c>
      <c r="M13" s="39"/>
      <c r="N13" s="39"/>
    </row>
  </sheetData>
  <mergeCells count="1">
    <mergeCell ref="A1:K1"/>
  </mergeCells>
  <phoneticPr fontId="0" type="noConversion"/>
  <pageMargins left="0.75" right="0.75" top="1" bottom="1" header="0.5" footer="0.5"/>
  <pageSetup paperSize="9" scale="82" orientation="portrait" r:id="rId1"/>
  <headerFooter alignWithMargins="0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5.6640625" customWidth="1"/>
    <col min="3" max="3" width="16.88671875" customWidth="1"/>
    <col min="4" max="4" width="6.6640625" customWidth="1"/>
    <col min="5" max="5" width="13.88671875" customWidth="1"/>
    <col min="6" max="11" width="4.44140625" customWidth="1"/>
    <col min="12" max="12" width="5.5546875" customWidth="1"/>
    <col min="13" max="13" width="4.44140625" customWidth="1"/>
    <col min="14" max="14" width="4.5546875" customWidth="1"/>
    <col min="15" max="15" width="5" customWidth="1"/>
  </cols>
  <sheetData>
    <row r="1" spans="1:15" ht="20.399999999999999" x14ac:dyDescent="0.35">
      <c r="A1" s="125" t="s">
        <v>253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5" ht="15.6" x14ac:dyDescent="0.3">
      <c r="I2" s="1" t="s">
        <v>439</v>
      </c>
    </row>
    <row r="4" spans="1:15" ht="13.8" x14ac:dyDescent="0.25">
      <c r="C4" s="64"/>
      <c r="D4" s="64" t="s">
        <v>521</v>
      </c>
    </row>
    <row r="5" spans="1:15" ht="15.6" x14ac:dyDescent="0.3">
      <c r="B5" s="1" t="s">
        <v>444</v>
      </c>
    </row>
    <row r="6" spans="1:15" ht="15.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124" t="s">
        <v>8</v>
      </c>
      <c r="G6" s="123"/>
      <c r="H6" s="123"/>
      <c r="I6" s="123"/>
      <c r="J6" s="123"/>
      <c r="K6" s="123"/>
      <c r="L6" s="36" t="s">
        <v>252</v>
      </c>
      <c r="M6" s="40" t="s">
        <v>399</v>
      </c>
      <c r="N6" s="40" t="s">
        <v>254</v>
      </c>
      <c r="O6" s="40" t="s">
        <v>488</v>
      </c>
    </row>
    <row r="7" spans="1:15" ht="15.6" x14ac:dyDescent="0.3">
      <c r="A7" s="90" t="s">
        <v>10</v>
      </c>
      <c r="B7" s="98" t="s">
        <v>443</v>
      </c>
      <c r="C7" s="98" t="s">
        <v>397</v>
      </c>
      <c r="D7" s="92">
        <v>1968</v>
      </c>
      <c r="E7" s="93" t="s">
        <v>78</v>
      </c>
      <c r="F7" s="88">
        <v>97</v>
      </c>
      <c r="G7" s="88">
        <v>100</v>
      </c>
      <c r="H7" s="88">
        <v>100</v>
      </c>
      <c r="I7" s="88">
        <v>99</v>
      </c>
      <c r="J7" s="88">
        <v>99</v>
      </c>
      <c r="K7" s="88">
        <v>100</v>
      </c>
      <c r="L7" s="90">
        <v>595</v>
      </c>
      <c r="M7" s="39">
        <v>46</v>
      </c>
      <c r="N7" s="39" t="s">
        <v>523</v>
      </c>
      <c r="O7" s="50">
        <v>12</v>
      </c>
    </row>
    <row r="8" spans="1:15" ht="15.6" x14ac:dyDescent="0.3">
      <c r="A8" s="55" t="s">
        <v>14</v>
      </c>
      <c r="B8" s="1" t="s">
        <v>396</v>
      </c>
      <c r="C8" s="1" t="s">
        <v>395</v>
      </c>
      <c r="D8" s="39">
        <v>1969</v>
      </c>
      <c r="E8" s="49" t="s">
        <v>24</v>
      </c>
      <c r="F8" s="56">
        <v>98</v>
      </c>
      <c r="G8" s="56">
        <v>98</v>
      </c>
      <c r="H8" s="56">
        <v>99</v>
      </c>
      <c r="I8" s="56">
        <v>98</v>
      </c>
      <c r="J8" s="56">
        <v>100</v>
      </c>
      <c r="K8" s="56">
        <v>98</v>
      </c>
      <c r="L8" s="55">
        <v>591</v>
      </c>
      <c r="M8" s="39">
        <v>38</v>
      </c>
      <c r="N8" s="39" t="s">
        <v>255</v>
      </c>
      <c r="O8" s="50">
        <v>10</v>
      </c>
    </row>
    <row r="9" spans="1:15" ht="15.6" x14ac:dyDescent="0.3">
      <c r="A9" s="55" t="s">
        <v>18</v>
      </c>
      <c r="B9" s="1" t="s">
        <v>390</v>
      </c>
      <c r="C9" s="1" t="s">
        <v>343</v>
      </c>
      <c r="D9" s="39">
        <v>1953</v>
      </c>
      <c r="E9" s="49" t="s">
        <v>96</v>
      </c>
      <c r="F9" s="56">
        <v>98</v>
      </c>
      <c r="G9" s="56">
        <v>100</v>
      </c>
      <c r="H9" s="56">
        <v>99</v>
      </c>
      <c r="I9" s="56">
        <v>98</v>
      </c>
      <c r="J9" s="56">
        <v>98</v>
      </c>
      <c r="K9" s="56">
        <v>97</v>
      </c>
      <c r="L9" s="55">
        <v>590</v>
      </c>
      <c r="M9" s="39">
        <v>28</v>
      </c>
      <c r="N9" s="39" t="s">
        <v>255</v>
      </c>
      <c r="O9" s="50">
        <v>8</v>
      </c>
    </row>
    <row r="10" spans="1:15" ht="15.6" x14ac:dyDescent="0.3">
      <c r="A10" s="56" t="s">
        <v>21</v>
      </c>
      <c r="B10" s="3" t="s">
        <v>385</v>
      </c>
      <c r="C10" s="3" t="s">
        <v>384</v>
      </c>
      <c r="D10" s="39">
        <v>1971</v>
      </c>
      <c r="E10" s="49" t="s">
        <v>24</v>
      </c>
      <c r="F10" s="56">
        <v>96</v>
      </c>
      <c r="G10" s="56">
        <v>98</v>
      </c>
      <c r="H10" s="56">
        <v>98</v>
      </c>
      <c r="I10" s="56">
        <v>97</v>
      </c>
      <c r="J10" s="56">
        <v>99</v>
      </c>
      <c r="K10" s="56">
        <v>100</v>
      </c>
      <c r="L10" s="55">
        <v>588</v>
      </c>
      <c r="M10" s="39">
        <v>29</v>
      </c>
      <c r="N10" s="39" t="s">
        <v>255</v>
      </c>
      <c r="O10" s="39">
        <v>6</v>
      </c>
    </row>
    <row r="11" spans="1:15" ht="15.6" x14ac:dyDescent="0.3">
      <c r="A11" s="56" t="s">
        <v>25</v>
      </c>
      <c r="B11" s="3" t="s">
        <v>394</v>
      </c>
      <c r="C11" s="3" t="s">
        <v>393</v>
      </c>
      <c r="D11" s="39">
        <v>1989</v>
      </c>
      <c r="E11" s="49" t="s">
        <v>59</v>
      </c>
      <c r="F11" s="56">
        <v>97</v>
      </c>
      <c r="G11" s="56">
        <v>96</v>
      </c>
      <c r="H11" s="56">
        <v>96</v>
      </c>
      <c r="I11" s="56">
        <v>98</v>
      </c>
      <c r="J11" s="56">
        <v>99</v>
      </c>
      <c r="K11" s="56">
        <v>97</v>
      </c>
      <c r="L11" s="55">
        <v>583</v>
      </c>
      <c r="M11" s="39">
        <v>24</v>
      </c>
      <c r="N11" s="39" t="s">
        <v>10</v>
      </c>
      <c r="O11" s="39">
        <v>4</v>
      </c>
    </row>
    <row r="12" spans="1:15" ht="15.6" x14ac:dyDescent="0.3">
      <c r="A12" s="56" t="s">
        <v>28</v>
      </c>
      <c r="B12" s="3" t="s">
        <v>381</v>
      </c>
      <c r="C12" s="3" t="s">
        <v>380</v>
      </c>
      <c r="D12" s="39">
        <v>1991</v>
      </c>
      <c r="E12" s="49" t="s">
        <v>39</v>
      </c>
      <c r="F12" s="56">
        <v>94</v>
      </c>
      <c r="G12" s="56">
        <v>98</v>
      </c>
      <c r="H12" s="56">
        <v>98</v>
      </c>
      <c r="I12" s="56">
        <v>97</v>
      </c>
      <c r="J12" s="56">
        <v>96</v>
      </c>
      <c r="K12" s="56">
        <v>98</v>
      </c>
      <c r="L12" s="55">
        <v>581</v>
      </c>
      <c r="M12" s="39">
        <v>26</v>
      </c>
      <c r="N12" s="39" t="s">
        <v>10</v>
      </c>
      <c r="O12" s="39">
        <v>3</v>
      </c>
    </row>
    <row r="13" spans="1:15" ht="15.6" x14ac:dyDescent="0.3">
      <c r="A13" s="56" t="s">
        <v>32</v>
      </c>
      <c r="B13" s="3" t="s">
        <v>389</v>
      </c>
      <c r="C13" s="3" t="s">
        <v>388</v>
      </c>
      <c r="D13" s="39">
        <v>1976</v>
      </c>
      <c r="E13" s="49" t="s">
        <v>24</v>
      </c>
      <c r="F13" s="56">
        <v>98</v>
      </c>
      <c r="G13" s="56">
        <v>97</v>
      </c>
      <c r="H13" s="56">
        <v>97</v>
      </c>
      <c r="I13" s="56">
        <v>96</v>
      </c>
      <c r="J13" s="56">
        <v>96</v>
      </c>
      <c r="K13" s="56">
        <v>97</v>
      </c>
      <c r="L13" s="55">
        <v>581</v>
      </c>
      <c r="M13" s="39">
        <v>22</v>
      </c>
      <c r="N13" s="39" t="s">
        <v>10</v>
      </c>
      <c r="O13" s="39">
        <v>2</v>
      </c>
    </row>
    <row r="14" spans="1:15" ht="15.6" x14ac:dyDescent="0.3">
      <c r="A14" s="56" t="s">
        <v>36</v>
      </c>
      <c r="B14" s="3" t="s">
        <v>379</v>
      </c>
      <c r="C14" s="3" t="s">
        <v>378</v>
      </c>
      <c r="D14" s="39">
        <v>1986</v>
      </c>
      <c r="E14" s="49" t="s">
        <v>291</v>
      </c>
      <c r="F14" s="56">
        <v>97</v>
      </c>
      <c r="G14" s="56">
        <v>98</v>
      </c>
      <c r="H14" s="56">
        <v>99</v>
      </c>
      <c r="I14" s="56">
        <v>95</v>
      </c>
      <c r="J14" s="56">
        <v>93</v>
      </c>
      <c r="K14" s="56">
        <v>98</v>
      </c>
      <c r="L14" s="55">
        <v>580</v>
      </c>
      <c r="M14" s="39">
        <v>23</v>
      </c>
      <c r="N14" s="39" t="s">
        <v>10</v>
      </c>
      <c r="O14" s="39"/>
    </row>
    <row r="15" spans="1:15" ht="15.6" x14ac:dyDescent="0.3">
      <c r="A15" s="88" t="s">
        <v>40</v>
      </c>
      <c r="B15" s="89" t="s">
        <v>392</v>
      </c>
      <c r="C15" s="89" t="s">
        <v>391</v>
      </c>
      <c r="D15" s="92">
        <v>1989</v>
      </c>
      <c r="E15" s="93" t="s">
        <v>17</v>
      </c>
      <c r="F15" s="88">
        <v>97</v>
      </c>
      <c r="G15" s="88">
        <v>99</v>
      </c>
      <c r="H15" s="88">
        <v>96</v>
      </c>
      <c r="I15" s="88">
        <v>95</v>
      </c>
      <c r="J15" s="88">
        <v>95</v>
      </c>
      <c r="K15" s="88">
        <v>96</v>
      </c>
      <c r="L15" s="90">
        <v>578</v>
      </c>
      <c r="M15" s="92">
        <v>15</v>
      </c>
      <c r="N15" s="92" t="s">
        <v>10</v>
      </c>
      <c r="O15" s="39"/>
    </row>
    <row r="16" spans="1:15" ht="15.6" x14ac:dyDescent="0.3">
      <c r="A16" s="56" t="s">
        <v>43</v>
      </c>
      <c r="B16" s="3" t="s">
        <v>387</v>
      </c>
      <c r="C16" s="3" t="s">
        <v>386</v>
      </c>
      <c r="D16" s="39">
        <v>1987</v>
      </c>
      <c r="E16" s="49" t="s">
        <v>59</v>
      </c>
      <c r="F16" s="56">
        <v>97</v>
      </c>
      <c r="G16" s="56">
        <v>95</v>
      </c>
      <c r="H16" s="56">
        <v>97</v>
      </c>
      <c r="I16" s="56">
        <v>97</v>
      </c>
      <c r="J16" s="56">
        <v>97</v>
      </c>
      <c r="K16" s="56">
        <v>93</v>
      </c>
      <c r="L16" s="55">
        <v>576</v>
      </c>
      <c r="M16" s="39">
        <v>22</v>
      </c>
      <c r="N16" s="39" t="s">
        <v>10</v>
      </c>
      <c r="O16" s="39"/>
    </row>
    <row r="17" spans="1:15" ht="15.6" x14ac:dyDescent="0.3">
      <c r="A17" s="56" t="s">
        <v>46</v>
      </c>
      <c r="B17" s="3" t="s">
        <v>389</v>
      </c>
      <c r="C17" s="3" t="s">
        <v>442</v>
      </c>
      <c r="D17" s="39">
        <v>1978</v>
      </c>
      <c r="E17" s="49" t="s">
        <v>13</v>
      </c>
      <c r="F17" s="56">
        <v>97</v>
      </c>
      <c r="G17" s="56">
        <v>90</v>
      </c>
      <c r="H17" s="56">
        <v>99</v>
      </c>
      <c r="I17" s="56">
        <v>95</v>
      </c>
      <c r="J17" s="56">
        <v>95</v>
      </c>
      <c r="K17" s="56">
        <v>94</v>
      </c>
      <c r="L17" s="55">
        <v>570</v>
      </c>
      <c r="M17" s="39">
        <v>19</v>
      </c>
      <c r="N17" s="39" t="s">
        <v>14</v>
      </c>
      <c r="O17" s="39"/>
    </row>
    <row r="18" spans="1:15" ht="15.6" x14ac:dyDescent="0.3">
      <c r="A18" s="56" t="s">
        <v>49</v>
      </c>
      <c r="B18" s="3" t="s">
        <v>383</v>
      </c>
      <c r="C18" s="3" t="s">
        <v>382</v>
      </c>
      <c r="D18" s="39">
        <v>1987</v>
      </c>
      <c r="E18" s="49" t="s">
        <v>205</v>
      </c>
      <c r="F18" s="56">
        <v>95</v>
      </c>
      <c r="G18" s="56">
        <v>91</v>
      </c>
      <c r="H18" s="56">
        <v>95</v>
      </c>
      <c r="I18" s="56">
        <v>98</v>
      </c>
      <c r="J18" s="56">
        <v>93</v>
      </c>
      <c r="K18" s="56">
        <v>96</v>
      </c>
      <c r="L18" s="55">
        <v>568</v>
      </c>
      <c r="M18" s="39">
        <v>16</v>
      </c>
      <c r="N18" s="39" t="s">
        <v>14</v>
      </c>
      <c r="O18" s="39"/>
    </row>
    <row r="19" spans="1:15" ht="15.6" x14ac:dyDescent="0.3">
      <c r="A19" s="56" t="s">
        <v>53</v>
      </c>
      <c r="B19" s="3" t="s">
        <v>441</v>
      </c>
      <c r="C19" s="3" t="s">
        <v>440</v>
      </c>
      <c r="D19" s="39">
        <v>1989</v>
      </c>
      <c r="E19" s="49" t="s">
        <v>13</v>
      </c>
      <c r="F19" s="56">
        <v>96</v>
      </c>
      <c r="G19" s="56">
        <v>91</v>
      </c>
      <c r="H19" s="56">
        <v>92</v>
      </c>
      <c r="I19" s="56">
        <v>94</v>
      </c>
      <c r="J19" s="56">
        <v>91</v>
      </c>
      <c r="K19" s="56">
        <v>89</v>
      </c>
      <c r="L19" s="55">
        <v>553</v>
      </c>
      <c r="M19" s="39">
        <v>9</v>
      </c>
      <c r="N19" s="39" t="s">
        <v>18</v>
      </c>
      <c r="O19" s="39"/>
    </row>
    <row r="20" spans="1:15" ht="15.6" x14ac:dyDescent="0.3">
      <c r="A20" s="56" t="s">
        <v>56</v>
      </c>
      <c r="B20" s="3" t="s">
        <v>377</v>
      </c>
      <c r="C20" s="3" t="s">
        <v>376</v>
      </c>
      <c r="D20" s="39">
        <v>1990</v>
      </c>
      <c r="E20" s="49" t="s">
        <v>205</v>
      </c>
      <c r="F20" s="56">
        <v>94</v>
      </c>
      <c r="G20" s="56">
        <v>93</v>
      </c>
      <c r="H20" s="56">
        <v>95</v>
      </c>
      <c r="I20" s="56">
        <v>94</v>
      </c>
      <c r="J20" s="56">
        <v>82</v>
      </c>
      <c r="K20" s="56">
        <v>93</v>
      </c>
      <c r="L20" s="55">
        <v>551</v>
      </c>
      <c r="M20" s="39">
        <v>14</v>
      </c>
      <c r="N20" s="39" t="s">
        <v>18</v>
      </c>
      <c r="O20" s="39"/>
    </row>
    <row r="21" spans="1:15" ht="13.8" x14ac:dyDescent="0.25">
      <c r="D21" s="51"/>
      <c r="E21" s="51"/>
      <c r="N21" s="39"/>
      <c r="O21" s="39"/>
    </row>
    <row r="22" spans="1:15" ht="15.6" x14ac:dyDescent="0.3">
      <c r="A22" s="56" t="s">
        <v>106</v>
      </c>
      <c r="B22" s="3" t="s">
        <v>375</v>
      </c>
      <c r="C22" s="3" t="s">
        <v>374</v>
      </c>
      <c r="D22" s="39">
        <v>1970</v>
      </c>
      <c r="E22" s="49" t="s">
        <v>112</v>
      </c>
      <c r="F22" s="56">
        <v>93</v>
      </c>
      <c r="G22" s="56">
        <v>96</v>
      </c>
      <c r="H22" s="56">
        <v>96</v>
      </c>
      <c r="I22" s="56">
        <v>96</v>
      </c>
      <c r="J22" s="56">
        <v>97</v>
      </c>
      <c r="K22" s="56">
        <v>95</v>
      </c>
      <c r="L22" s="55">
        <v>573</v>
      </c>
      <c r="M22" s="39">
        <v>15</v>
      </c>
      <c r="N22" s="39" t="s">
        <v>10</v>
      </c>
      <c r="O22" s="39"/>
    </row>
    <row r="23" spans="1:15" ht="15.6" x14ac:dyDescent="0.3">
      <c r="A23" s="56" t="s">
        <v>106</v>
      </c>
      <c r="B23" s="3" t="s">
        <v>373</v>
      </c>
      <c r="C23" s="3" t="s">
        <v>372</v>
      </c>
      <c r="D23" s="39">
        <v>1989</v>
      </c>
      <c r="E23" s="49" t="s">
        <v>112</v>
      </c>
      <c r="F23" s="56">
        <v>85</v>
      </c>
      <c r="G23" s="56">
        <v>92</v>
      </c>
      <c r="H23" s="56">
        <v>93</v>
      </c>
      <c r="I23" s="56">
        <v>93</v>
      </c>
      <c r="J23" s="56">
        <v>98</v>
      </c>
      <c r="K23" s="56">
        <v>93</v>
      </c>
      <c r="L23" s="55">
        <v>554</v>
      </c>
      <c r="M23" s="39">
        <v>16</v>
      </c>
      <c r="N23" s="39" t="s">
        <v>18</v>
      </c>
      <c r="O23" s="39"/>
    </row>
    <row r="27" spans="1:15" ht="15.6" x14ac:dyDescent="0.3">
      <c r="B27" s="1" t="s">
        <v>438</v>
      </c>
    </row>
    <row r="28" spans="1:15" ht="13.8" x14ac:dyDescent="0.25">
      <c r="D28" s="64" t="s">
        <v>522</v>
      </c>
    </row>
    <row r="30" spans="1:15" ht="15.6" x14ac:dyDescent="0.3">
      <c r="A30" s="2" t="s">
        <v>3</v>
      </c>
      <c r="B30" s="2" t="s">
        <v>4</v>
      </c>
      <c r="C30" s="2" t="s">
        <v>5</v>
      </c>
      <c r="D30" s="2" t="s">
        <v>6</v>
      </c>
      <c r="E30" s="2" t="s">
        <v>7</v>
      </c>
      <c r="F30" s="124" t="s">
        <v>8</v>
      </c>
      <c r="G30" s="123"/>
      <c r="H30" s="123"/>
      <c r="I30" s="123"/>
      <c r="J30" s="123"/>
      <c r="K30" s="123"/>
      <c r="L30" s="36" t="s">
        <v>252</v>
      </c>
      <c r="M30" s="40" t="s">
        <v>399</v>
      </c>
      <c r="N30" s="40" t="s">
        <v>254</v>
      </c>
      <c r="O30" s="40" t="s">
        <v>488</v>
      </c>
    </row>
    <row r="31" spans="1:15" ht="15.6" x14ac:dyDescent="0.3">
      <c r="A31" s="90" t="s">
        <v>10</v>
      </c>
      <c r="B31" s="98" t="s">
        <v>370</v>
      </c>
      <c r="C31" s="98" t="s">
        <v>369</v>
      </c>
      <c r="D31" s="92">
        <v>1993</v>
      </c>
      <c r="E31" s="93" t="s">
        <v>17</v>
      </c>
      <c r="F31" s="88">
        <v>97</v>
      </c>
      <c r="G31" s="88">
        <v>98</v>
      </c>
      <c r="H31" s="88">
        <v>98</v>
      </c>
      <c r="I31" s="88">
        <v>96</v>
      </c>
      <c r="J31" s="88">
        <v>100</v>
      </c>
      <c r="K31" s="88">
        <v>99</v>
      </c>
      <c r="L31" s="90">
        <v>588</v>
      </c>
      <c r="M31" s="39">
        <v>36</v>
      </c>
      <c r="N31" s="39" t="s">
        <v>255</v>
      </c>
      <c r="O31" s="39">
        <v>7</v>
      </c>
    </row>
    <row r="32" spans="1:15" ht="15.6" x14ac:dyDescent="0.3">
      <c r="A32" s="55" t="s">
        <v>14</v>
      </c>
      <c r="B32" s="1" t="s">
        <v>437</v>
      </c>
      <c r="C32" s="1" t="s">
        <v>363</v>
      </c>
      <c r="D32" s="39">
        <v>1994</v>
      </c>
      <c r="E32" s="49" t="s">
        <v>39</v>
      </c>
      <c r="F32" s="56">
        <v>99</v>
      </c>
      <c r="G32" s="56">
        <v>98</v>
      </c>
      <c r="H32" s="56">
        <v>97</v>
      </c>
      <c r="I32" s="56">
        <v>99</v>
      </c>
      <c r="J32" s="56">
        <v>97</v>
      </c>
      <c r="K32" s="56">
        <v>98</v>
      </c>
      <c r="L32" s="55">
        <v>588</v>
      </c>
      <c r="M32" s="39">
        <v>26</v>
      </c>
      <c r="N32" s="39" t="s">
        <v>255</v>
      </c>
      <c r="O32" s="39">
        <v>5</v>
      </c>
    </row>
    <row r="33" spans="1:15" ht="15.6" x14ac:dyDescent="0.3">
      <c r="A33" s="90" t="s">
        <v>18</v>
      </c>
      <c r="B33" s="98" t="s">
        <v>367</v>
      </c>
      <c r="C33" s="98" t="s">
        <v>366</v>
      </c>
      <c r="D33" s="92">
        <v>1993</v>
      </c>
      <c r="E33" s="93" t="s">
        <v>17</v>
      </c>
      <c r="F33" s="88">
        <v>95</v>
      </c>
      <c r="G33" s="88">
        <v>98</v>
      </c>
      <c r="H33" s="88">
        <v>98</v>
      </c>
      <c r="I33" s="88">
        <v>98</v>
      </c>
      <c r="J33" s="88">
        <v>94</v>
      </c>
      <c r="K33" s="88">
        <v>98</v>
      </c>
      <c r="L33" s="90">
        <v>581</v>
      </c>
      <c r="M33" s="39">
        <v>21</v>
      </c>
      <c r="N33" s="39" t="s">
        <v>10</v>
      </c>
      <c r="O33" s="39">
        <v>1</v>
      </c>
    </row>
    <row r="34" spans="1:15" ht="15.6" x14ac:dyDescent="0.3">
      <c r="A34" s="56" t="s">
        <v>21</v>
      </c>
      <c r="B34" s="3" t="s">
        <v>365</v>
      </c>
      <c r="C34" s="3" t="s">
        <v>364</v>
      </c>
      <c r="D34" s="39">
        <v>1998</v>
      </c>
      <c r="E34" s="49" t="s">
        <v>39</v>
      </c>
      <c r="F34" s="56">
        <v>96</v>
      </c>
      <c r="G34" s="56">
        <v>98</v>
      </c>
      <c r="H34" s="56">
        <v>98</v>
      </c>
      <c r="I34" s="56">
        <v>94</v>
      </c>
      <c r="J34" s="56">
        <v>96</v>
      </c>
      <c r="K34" s="56">
        <v>94</v>
      </c>
      <c r="L34" s="55">
        <v>576</v>
      </c>
      <c r="M34" s="39">
        <v>18</v>
      </c>
      <c r="N34" s="39" t="s">
        <v>10</v>
      </c>
      <c r="O34" s="39"/>
    </row>
    <row r="35" spans="1:15" ht="15.6" x14ac:dyDescent="0.3">
      <c r="A35" s="88" t="s">
        <v>25</v>
      </c>
      <c r="B35" s="89" t="s">
        <v>367</v>
      </c>
      <c r="C35" s="89" t="s">
        <v>368</v>
      </c>
      <c r="D35" s="92">
        <v>1994</v>
      </c>
      <c r="E35" s="93" t="s">
        <v>17</v>
      </c>
      <c r="F35" s="88">
        <v>97</v>
      </c>
      <c r="G35" s="88">
        <v>100</v>
      </c>
      <c r="H35" s="88">
        <v>93</v>
      </c>
      <c r="I35" s="88">
        <v>94</v>
      </c>
      <c r="J35" s="88">
        <v>94</v>
      </c>
      <c r="K35" s="88">
        <v>95</v>
      </c>
      <c r="L35" s="90">
        <v>573</v>
      </c>
      <c r="M35" s="39">
        <v>19</v>
      </c>
      <c r="N35" s="39" t="s">
        <v>14</v>
      </c>
      <c r="O35" s="39"/>
    </row>
    <row r="36" spans="1:15" ht="15.6" x14ac:dyDescent="0.3">
      <c r="A36" s="56" t="s">
        <v>28</v>
      </c>
      <c r="B36" s="3" t="s">
        <v>362</v>
      </c>
      <c r="C36" s="3" t="s">
        <v>361</v>
      </c>
      <c r="D36" s="39">
        <v>1995</v>
      </c>
      <c r="E36" s="49" t="s">
        <v>216</v>
      </c>
      <c r="F36" s="56">
        <v>94</v>
      </c>
      <c r="G36" s="56">
        <v>96</v>
      </c>
      <c r="H36" s="56">
        <v>93</v>
      </c>
      <c r="I36" s="56">
        <v>96</v>
      </c>
      <c r="J36" s="56">
        <v>97</v>
      </c>
      <c r="K36" s="56">
        <v>94</v>
      </c>
      <c r="L36" s="55">
        <v>570</v>
      </c>
      <c r="M36" s="39">
        <v>19</v>
      </c>
      <c r="N36" s="39" t="s">
        <v>14</v>
      </c>
      <c r="O36" s="39"/>
    </row>
    <row r="37" spans="1:15" ht="15.6" x14ac:dyDescent="0.3">
      <c r="A37" s="88" t="s">
        <v>32</v>
      </c>
      <c r="B37" s="89" t="s">
        <v>360</v>
      </c>
      <c r="C37" s="89" t="s">
        <v>359</v>
      </c>
      <c r="D37" s="92">
        <v>1996</v>
      </c>
      <c r="E37" s="93" t="s">
        <v>17</v>
      </c>
      <c r="F37" s="88">
        <v>92</v>
      </c>
      <c r="G37" s="88">
        <v>93</v>
      </c>
      <c r="H37" s="88">
        <v>98</v>
      </c>
      <c r="I37" s="88">
        <v>92</v>
      </c>
      <c r="J37" s="88">
        <v>94</v>
      </c>
      <c r="K37" s="88">
        <v>97</v>
      </c>
      <c r="L37" s="90">
        <v>566</v>
      </c>
      <c r="M37" s="39">
        <v>21</v>
      </c>
      <c r="N37" s="39" t="s">
        <v>14</v>
      </c>
      <c r="O37" s="39"/>
    </row>
    <row r="38" spans="1:15" ht="15.6" x14ac:dyDescent="0.3">
      <c r="A38" s="56" t="s">
        <v>36</v>
      </c>
      <c r="B38" s="3" t="s">
        <v>348</v>
      </c>
      <c r="C38" s="3" t="s">
        <v>347</v>
      </c>
      <c r="D38" s="39">
        <v>1997</v>
      </c>
      <c r="E38" s="49" t="s">
        <v>118</v>
      </c>
      <c r="F38" s="56">
        <v>93</v>
      </c>
      <c r="G38" s="56">
        <v>90</v>
      </c>
      <c r="H38" s="56">
        <v>98</v>
      </c>
      <c r="I38" s="56">
        <v>93</v>
      </c>
      <c r="J38" s="56">
        <v>93</v>
      </c>
      <c r="K38" s="56">
        <v>96</v>
      </c>
      <c r="L38" s="55">
        <v>563</v>
      </c>
      <c r="M38" s="39">
        <v>19</v>
      </c>
      <c r="N38" s="39" t="s">
        <v>14</v>
      </c>
      <c r="O38" s="39"/>
    </row>
    <row r="39" spans="1:15" ht="15.6" x14ac:dyDescent="0.3">
      <c r="A39" s="56" t="s">
        <v>40</v>
      </c>
      <c r="B39" s="3" t="s">
        <v>214</v>
      </c>
      <c r="C39" s="3" t="s">
        <v>215</v>
      </c>
      <c r="D39" s="39">
        <v>2000</v>
      </c>
      <c r="E39" s="49" t="s">
        <v>216</v>
      </c>
      <c r="F39" s="56">
        <v>94</v>
      </c>
      <c r="G39" s="56">
        <v>87</v>
      </c>
      <c r="H39" s="56">
        <v>93</v>
      </c>
      <c r="I39" s="56">
        <v>97</v>
      </c>
      <c r="J39" s="56">
        <v>95</v>
      </c>
      <c r="K39" s="56">
        <v>96</v>
      </c>
      <c r="L39" s="55">
        <v>562</v>
      </c>
      <c r="M39" s="39">
        <v>14</v>
      </c>
      <c r="N39" s="39" t="s">
        <v>14</v>
      </c>
      <c r="O39" s="39"/>
    </row>
    <row r="40" spans="1:15" ht="15.6" x14ac:dyDescent="0.3">
      <c r="A40" s="56" t="s">
        <v>43</v>
      </c>
      <c r="B40" s="3" t="s">
        <v>356</v>
      </c>
      <c r="C40" s="3" t="s">
        <v>355</v>
      </c>
      <c r="D40" s="39">
        <v>1998</v>
      </c>
      <c r="E40" s="49" t="s">
        <v>96</v>
      </c>
      <c r="F40" s="56">
        <v>95</v>
      </c>
      <c r="G40" s="56">
        <v>94</v>
      </c>
      <c r="H40" s="56">
        <v>93</v>
      </c>
      <c r="I40" s="56">
        <v>93</v>
      </c>
      <c r="J40" s="56">
        <v>90</v>
      </c>
      <c r="K40" s="56">
        <v>93</v>
      </c>
      <c r="L40" s="55">
        <v>558</v>
      </c>
      <c r="M40" s="39">
        <v>15</v>
      </c>
      <c r="N40" s="39" t="s">
        <v>18</v>
      </c>
      <c r="O40" s="39"/>
    </row>
    <row r="41" spans="1:15" ht="15.6" x14ac:dyDescent="0.3">
      <c r="A41" s="56" t="s">
        <v>46</v>
      </c>
      <c r="B41" s="3" t="s">
        <v>350</v>
      </c>
      <c r="C41" s="3" t="s">
        <v>349</v>
      </c>
      <c r="D41" s="39">
        <v>1996</v>
      </c>
      <c r="E41" s="49" t="s">
        <v>59</v>
      </c>
      <c r="F41" s="56">
        <v>90</v>
      </c>
      <c r="G41" s="56">
        <v>95</v>
      </c>
      <c r="H41" s="56">
        <v>93</v>
      </c>
      <c r="I41" s="56">
        <v>96</v>
      </c>
      <c r="J41" s="56">
        <v>93</v>
      </c>
      <c r="K41" s="56">
        <v>87</v>
      </c>
      <c r="L41" s="55">
        <v>554</v>
      </c>
      <c r="M41" s="39">
        <v>15</v>
      </c>
      <c r="N41" s="39" t="s">
        <v>18</v>
      </c>
      <c r="O41" s="39"/>
    </row>
    <row r="42" spans="1:15" ht="15.6" x14ac:dyDescent="0.3">
      <c r="A42" s="56" t="s">
        <v>49</v>
      </c>
      <c r="B42" s="3" t="s">
        <v>358</v>
      </c>
      <c r="C42" s="3" t="s">
        <v>357</v>
      </c>
      <c r="D42" s="39">
        <v>1992</v>
      </c>
      <c r="E42" s="49" t="s">
        <v>35</v>
      </c>
      <c r="F42" s="56">
        <v>91</v>
      </c>
      <c r="G42" s="56">
        <v>93</v>
      </c>
      <c r="H42" s="56">
        <v>89</v>
      </c>
      <c r="I42" s="56">
        <v>93</v>
      </c>
      <c r="J42" s="56">
        <v>91</v>
      </c>
      <c r="K42" s="56">
        <v>93</v>
      </c>
      <c r="L42" s="55">
        <v>550</v>
      </c>
      <c r="M42" s="39">
        <v>10</v>
      </c>
      <c r="N42" s="39" t="s">
        <v>18</v>
      </c>
      <c r="O42" s="39"/>
    </row>
    <row r="43" spans="1:15" ht="15.6" x14ac:dyDescent="0.3">
      <c r="A43" s="88" t="s">
        <v>53</v>
      </c>
      <c r="B43" s="89" t="s">
        <v>352</v>
      </c>
      <c r="C43" s="89" t="s">
        <v>351</v>
      </c>
      <c r="D43" s="92">
        <v>1996</v>
      </c>
      <c r="E43" s="93" t="s">
        <v>17</v>
      </c>
      <c r="F43" s="88">
        <v>95</v>
      </c>
      <c r="G43" s="88">
        <v>90</v>
      </c>
      <c r="H43" s="88">
        <v>89</v>
      </c>
      <c r="I43" s="88">
        <v>92</v>
      </c>
      <c r="J43" s="88">
        <v>90</v>
      </c>
      <c r="K43" s="88">
        <v>94</v>
      </c>
      <c r="L43" s="90">
        <v>550</v>
      </c>
      <c r="M43" s="39">
        <v>9</v>
      </c>
      <c r="N43" s="39" t="s">
        <v>18</v>
      </c>
      <c r="O43" s="39"/>
    </row>
    <row r="44" spans="1:15" ht="15.6" x14ac:dyDescent="0.3">
      <c r="A44" s="56" t="s">
        <v>56</v>
      </c>
      <c r="B44" s="3" t="s">
        <v>354</v>
      </c>
      <c r="C44" s="3" t="s">
        <v>353</v>
      </c>
      <c r="D44" s="39">
        <v>1993</v>
      </c>
      <c r="E44" s="49" t="s">
        <v>118</v>
      </c>
      <c r="F44" s="56">
        <v>92</v>
      </c>
      <c r="G44" s="56">
        <v>95</v>
      </c>
      <c r="H44" s="56">
        <v>89</v>
      </c>
      <c r="I44" s="56">
        <v>89</v>
      </c>
      <c r="J44" s="56">
        <v>92</v>
      </c>
      <c r="K44" s="56">
        <v>92</v>
      </c>
      <c r="L44" s="55">
        <v>549</v>
      </c>
      <c r="M44" s="39">
        <v>10</v>
      </c>
      <c r="N44" s="39" t="s">
        <v>18</v>
      </c>
      <c r="O44" s="39"/>
    </row>
    <row r="45" spans="1:15" ht="15.6" x14ac:dyDescent="0.3">
      <c r="A45" s="56" t="s">
        <v>60</v>
      </c>
      <c r="B45" s="3" t="s">
        <v>436</v>
      </c>
      <c r="C45" s="3" t="s">
        <v>435</v>
      </c>
      <c r="D45" s="39">
        <v>1996</v>
      </c>
      <c r="E45" s="49" t="s">
        <v>59</v>
      </c>
      <c r="F45" s="56">
        <v>96</v>
      </c>
      <c r="G45" s="56">
        <v>88</v>
      </c>
      <c r="H45" s="56">
        <v>93</v>
      </c>
      <c r="I45" s="56">
        <v>90</v>
      </c>
      <c r="J45" s="56">
        <v>86</v>
      </c>
      <c r="K45" s="56">
        <v>86</v>
      </c>
      <c r="L45" s="55">
        <v>539</v>
      </c>
      <c r="M45" s="39">
        <v>12</v>
      </c>
      <c r="N45" s="39"/>
      <c r="O45" s="39"/>
    </row>
    <row r="46" spans="1:15" ht="15.6" x14ac:dyDescent="0.3">
      <c r="A46" s="56" t="s">
        <v>63</v>
      </c>
      <c r="B46" s="3" t="s">
        <v>434</v>
      </c>
      <c r="C46" s="3" t="s">
        <v>433</v>
      </c>
      <c r="D46" s="39">
        <v>1997</v>
      </c>
      <c r="E46" s="49" t="s">
        <v>205</v>
      </c>
      <c r="F46" s="56">
        <v>90</v>
      </c>
      <c r="G46" s="56">
        <v>92</v>
      </c>
      <c r="H46" s="56">
        <v>85</v>
      </c>
      <c r="I46" s="56">
        <v>91</v>
      </c>
      <c r="J46" s="56">
        <v>90</v>
      </c>
      <c r="K46" s="56">
        <v>91</v>
      </c>
      <c r="L46" s="55">
        <v>539</v>
      </c>
      <c r="M46" s="39">
        <v>9</v>
      </c>
      <c r="N46" s="39"/>
      <c r="O46" s="39"/>
    </row>
    <row r="47" spans="1:15" ht="15.6" x14ac:dyDescent="0.3">
      <c r="A47" s="56" t="s">
        <v>66</v>
      </c>
      <c r="B47" s="3" t="s">
        <v>346</v>
      </c>
      <c r="C47" s="3" t="s">
        <v>345</v>
      </c>
      <c r="D47" s="39">
        <v>1995</v>
      </c>
      <c r="E47" s="49" t="s">
        <v>291</v>
      </c>
      <c r="F47" s="56">
        <v>88</v>
      </c>
      <c r="G47" s="56">
        <v>85</v>
      </c>
      <c r="H47" s="56">
        <v>87</v>
      </c>
      <c r="I47" s="56">
        <v>84</v>
      </c>
      <c r="J47" s="56">
        <v>85</v>
      </c>
      <c r="K47" s="56">
        <v>86</v>
      </c>
      <c r="L47" s="55">
        <v>515</v>
      </c>
      <c r="M47" s="39">
        <v>3</v>
      </c>
      <c r="N47" s="39"/>
      <c r="O47" s="39"/>
    </row>
  </sheetData>
  <mergeCells count="3">
    <mergeCell ref="A1:K1"/>
    <mergeCell ref="F6:K6"/>
    <mergeCell ref="F30:K30"/>
  </mergeCells>
  <phoneticPr fontId="0" type="noConversion"/>
  <pageMargins left="0.75" right="0.75" top="1" bottom="1" header="0.5" footer="0.5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3" customWidth="1"/>
    <col min="3" max="3" width="17.109375" customWidth="1"/>
    <col min="4" max="4" width="6.109375" customWidth="1"/>
    <col min="5" max="5" width="15.6640625" customWidth="1"/>
    <col min="6" max="11" width="4.44140625" customWidth="1"/>
    <col min="12" max="12" width="5.33203125" customWidth="1"/>
    <col min="13" max="13" width="4" customWidth="1"/>
    <col min="14" max="14" width="4.33203125" customWidth="1"/>
    <col min="15" max="15" width="6.6640625" customWidth="1"/>
    <col min="16" max="16" width="7.5546875" customWidth="1"/>
    <col min="17" max="17" width="6.109375" customWidth="1"/>
    <col min="19" max="19" width="16.88671875" customWidth="1"/>
    <col min="20" max="20" width="6.44140625" customWidth="1"/>
    <col min="21" max="30" width="5.109375" customWidth="1"/>
    <col min="31" max="31" width="7" customWidth="1"/>
    <col min="32" max="32" width="7.88671875" customWidth="1"/>
  </cols>
  <sheetData>
    <row r="1" spans="1:32" ht="20.399999999999999" x14ac:dyDescent="0.35">
      <c r="A1" s="125" t="s">
        <v>253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32" ht="15.6" x14ac:dyDescent="0.3">
      <c r="I2" s="1" t="s">
        <v>439</v>
      </c>
    </row>
    <row r="3" spans="1:32" ht="15.6" x14ac:dyDescent="0.3">
      <c r="D3" s="64" t="s">
        <v>519</v>
      </c>
      <c r="R3" s="1" t="s">
        <v>483</v>
      </c>
    </row>
    <row r="4" spans="1:32" ht="15.6" x14ac:dyDescent="0.3">
      <c r="B4" s="1" t="s">
        <v>470</v>
      </c>
      <c r="D4" s="64" t="s">
        <v>520</v>
      </c>
      <c r="R4" s="1" t="s">
        <v>470</v>
      </c>
    </row>
    <row r="5" spans="1:32" ht="15.6" x14ac:dyDescent="0.3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124" t="s">
        <v>8</v>
      </c>
      <c r="G5" s="123"/>
      <c r="H5" s="123"/>
      <c r="I5" s="123"/>
      <c r="J5" s="123"/>
      <c r="K5" s="123"/>
      <c r="L5" s="36" t="s">
        <v>252</v>
      </c>
      <c r="M5" s="40" t="s">
        <v>254</v>
      </c>
      <c r="N5" s="40" t="s">
        <v>488</v>
      </c>
      <c r="O5" s="36" t="s">
        <v>251</v>
      </c>
      <c r="P5" s="36" t="s">
        <v>9</v>
      </c>
      <c r="Q5" s="2" t="s">
        <v>3</v>
      </c>
      <c r="R5" s="2" t="s">
        <v>4</v>
      </c>
      <c r="S5" s="2" t="s">
        <v>5</v>
      </c>
      <c r="T5" s="36" t="s">
        <v>252</v>
      </c>
      <c r="AE5" s="36" t="s">
        <v>251</v>
      </c>
      <c r="AF5" s="36" t="s">
        <v>9</v>
      </c>
    </row>
    <row r="6" spans="1:32" ht="15.6" x14ac:dyDescent="0.3">
      <c r="A6" s="90" t="s">
        <v>10</v>
      </c>
      <c r="B6" s="98" t="s">
        <v>73</v>
      </c>
      <c r="C6" s="98" t="s">
        <v>306</v>
      </c>
      <c r="D6" s="92">
        <v>1968</v>
      </c>
      <c r="E6" s="93" t="s">
        <v>17</v>
      </c>
      <c r="F6" s="88">
        <v>99</v>
      </c>
      <c r="G6" s="88">
        <v>97</v>
      </c>
      <c r="H6" s="88">
        <v>100</v>
      </c>
      <c r="I6" s="88">
        <v>95</v>
      </c>
      <c r="J6" s="88">
        <v>100</v>
      </c>
      <c r="K6" s="88">
        <v>100</v>
      </c>
      <c r="L6" s="90">
        <v>591</v>
      </c>
      <c r="M6" s="92" t="s">
        <v>10</v>
      </c>
      <c r="N6" s="50">
        <v>10</v>
      </c>
      <c r="O6" s="37">
        <v>102.7</v>
      </c>
      <c r="P6" s="55">
        <v>693.7</v>
      </c>
      <c r="Q6" s="55" t="s">
        <v>10</v>
      </c>
      <c r="R6" s="41" t="s">
        <v>19</v>
      </c>
      <c r="S6" s="41" t="s">
        <v>74</v>
      </c>
      <c r="T6" s="55">
        <v>593</v>
      </c>
      <c r="U6" s="77">
        <v>9.6999999999999993</v>
      </c>
      <c r="V6" s="77">
        <v>9.8000000000000007</v>
      </c>
      <c r="W6" s="77">
        <v>10.4</v>
      </c>
      <c r="X6" s="77">
        <v>9.6999999999999993</v>
      </c>
      <c r="Y6" s="77">
        <v>10.4</v>
      </c>
      <c r="Z6" s="77">
        <v>9.6999999999999993</v>
      </c>
      <c r="AA6" s="77">
        <v>9.6</v>
      </c>
      <c r="AB6" s="77">
        <v>10.1</v>
      </c>
      <c r="AC6" s="77">
        <v>9.8000000000000007</v>
      </c>
      <c r="AD6" s="77">
        <v>10.4</v>
      </c>
      <c r="AE6" s="52">
        <f>SUM(U6:AD6)</f>
        <v>99.59999999999998</v>
      </c>
      <c r="AF6" s="52">
        <f>SUM(T6,AE6)</f>
        <v>692.6</v>
      </c>
    </row>
    <row r="7" spans="1:32" ht="15.6" x14ac:dyDescent="0.3">
      <c r="A7" s="90" t="s">
        <v>14</v>
      </c>
      <c r="B7" s="98" t="s">
        <v>19</v>
      </c>
      <c r="C7" s="98" t="s">
        <v>74</v>
      </c>
      <c r="D7" s="92">
        <v>1982</v>
      </c>
      <c r="E7" s="93" t="s">
        <v>17</v>
      </c>
      <c r="F7" s="88">
        <v>99</v>
      </c>
      <c r="G7" s="88">
        <v>99</v>
      </c>
      <c r="H7" s="88">
        <v>100</v>
      </c>
      <c r="I7" s="88">
        <v>99</v>
      </c>
      <c r="J7" s="88">
        <v>98</v>
      </c>
      <c r="K7" s="88">
        <v>98</v>
      </c>
      <c r="L7" s="90">
        <v>593</v>
      </c>
      <c r="M7" s="92" t="s">
        <v>255</v>
      </c>
      <c r="N7" s="50">
        <v>12</v>
      </c>
      <c r="O7" s="37">
        <v>99.6</v>
      </c>
      <c r="P7" s="55">
        <v>692.6</v>
      </c>
      <c r="Q7" s="55" t="s">
        <v>14</v>
      </c>
      <c r="R7" s="41" t="s">
        <v>73</v>
      </c>
      <c r="S7" s="41" t="s">
        <v>306</v>
      </c>
      <c r="T7" s="55">
        <v>591</v>
      </c>
      <c r="U7" s="77">
        <v>10.3</v>
      </c>
      <c r="V7" s="77">
        <v>10</v>
      </c>
      <c r="W7" s="77">
        <v>10.7</v>
      </c>
      <c r="X7" s="77">
        <v>10.5</v>
      </c>
      <c r="Y7" s="77">
        <v>10.5</v>
      </c>
      <c r="Z7" s="77">
        <v>9.6999999999999993</v>
      </c>
      <c r="AA7" s="77">
        <v>10.8</v>
      </c>
      <c r="AB7" s="77">
        <v>10.5</v>
      </c>
      <c r="AC7" s="77">
        <v>9.4</v>
      </c>
      <c r="AD7" s="77">
        <v>10.3</v>
      </c>
      <c r="AE7" s="52">
        <f t="shared" ref="AE7:AE13" si="0">SUM(U7:AD7)</f>
        <v>102.7</v>
      </c>
      <c r="AF7" s="52">
        <f t="shared" ref="AF7:AF13" si="1">SUM(T7,AE7)</f>
        <v>693.7</v>
      </c>
    </row>
    <row r="8" spans="1:32" ht="15.6" x14ac:dyDescent="0.3">
      <c r="A8" s="55" t="s">
        <v>18</v>
      </c>
      <c r="B8" s="1" t="s">
        <v>469</v>
      </c>
      <c r="C8" s="1" t="s">
        <v>468</v>
      </c>
      <c r="D8" s="39">
        <v>1958</v>
      </c>
      <c r="E8" s="49" t="s">
        <v>39</v>
      </c>
      <c r="F8" s="56">
        <v>98</v>
      </c>
      <c r="G8" s="56">
        <v>98</v>
      </c>
      <c r="H8" s="56">
        <v>98</v>
      </c>
      <c r="I8" s="56">
        <v>96</v>
      </c>
      <c r="J8" s="56">
        <v>98</v>
      </c>
      <c r="K8" s="56">
        <v>99</v>
      </c>
      <c r="L8" s="55">
        <v>587</v>
      </c>
      <c r="M8" s="39" t="s">
        <v>10</v>
      </c>
      <c r="N8" s="39">
        <v>6</v>
      </c>
      <c r="O8" s="37">
        <v>100.5</v>
      </c>
      <c r="P8" s="55">
        <v>687.5</v>
      </c>
      <c r="Q8" s="55" t="s">
        <v>18</v>
      </c>
      <c r="R8" s="41" t="s">
        <v>57</v>
      </c>
      <c r="S8" s="41" t="s">
        <v>343</v>
      </c>
      <c r="T8" s="55">
        <v>589</v>
      </c>
      <c r="U8" s="77">
        <v>10.1</v>
      </c>
      <c r="V8" s="77">
        <v>9.4</v>
      </c>
      <c r="W8" s="77">
        <v>9.9</v>
      </c>
      <c r="X8" s="77">
        <v>9.8000000000000007</v>
      </c>
      <c r="Y8" s="77">
        <v>9.1999999999999993</v>
      </c>
      <c r="Z8" s="77">
        <v>9.8000000000000007</v>
      </c>
      <c r="AA8" s="77">
        <v>10.3</v>
      </c>
      <c r="AB8" s="77">
        <v>10.3</v>
      </c>
      <c r="AC8" s="77">
        <v>9.1999999999999993</v>
      </c>
      <c r="AD8" s="77">
        <v>9.6999999999999993</v>
      </c>
      <c r="AE8" s="52">
        <f t="shared" si="0"/>
        <v>97.7</v>
      </c>
      <c r="AF8" s="52">
        <f t="shared" si="1"/>
        <v>686.7</v>
      </c>
    </row>
    <row r="9" spans="1:32" ht="15.6" x14ac:dyDescent="0.3">
      <c r="A9" s="56" t="s">
        <v>21</v>
      </c>
      <c r="B9" s="3" t="s">
        <v>340</v>
      </c>
      <c r="C9" s="3" t="s">
        <v>175</v>
      </c>
      <c r="D9" s="39">
        <v>1956</v>
      </c>
      <c r="E9" s="49" t="s">
        <v>24</v>
      </c>
      <c r="F9" s="56">
        <v>96</v>
      </c>
      <c r="G9" s="56">
        <v>99</v>
      </c>
      <c r="H9" s="56">
        <v>99</v>
      </c>
      <c r="I9" s="56">
        <v>98</v>
      </c>
      <c r="J9" s="56">
        <v>99</v>
      </c>
      <c r="K9" s="56">
        <v>94</v>
      </c>
      <c r="L9" s="55">
        <v>585</v>
      </c>
      <c r="M9" s="39" t="s">
        <v>10</v>
      </c>
      <c r="N9" s="39">
        <v>5</v>
      </c>
      <c r="O9" s="37">
        <v>101.9</v>
      </c>
      <c r="P9" s="55">
        <v>686.9</v>
      </c>
      <c r="Q9" s="56" t="s">
        <v>21</v>
      </c>
      <c r="R9" s="3" t="s">
        <v>76</v>
      </c>
      <c r="S9" s="3" t="s">
        <v>467</v>
      </c>
      <c r="T9" s="55">
        <v>588</v>
      </c>
      <c r="U9" s="77">
        <v>9.1</v>
      </c>
      <c r="V9" s="77">
        <v>10.3</v>
      </c>
      <c r="W9" s="77">
        <v>10.1</v>
      </c>
      <c r="X9" s="77">
        <v>9.5</v>
      </c>
      <c r="Y9" s="77">
        <v>10.1</v>
      </c>
      <c r="Z9" s="77">
        <v>9.6</v>
      </c>
      <c r="AA9" s="77">
        <v>10</v>
      </c>
      <c r="AB9" s="77">
        <v>8.5</v>
      </c>
      <c r="AC9" s="77">
        <v>9.9</v>
      </c>
      <c r="AD9" s="77">
        <v>10.6</v>
      </c>
      <c r="AE9" s="52">
        <f t="shared" si="0"/>
        <v>97.7</v>
      </c>
      <c r="AF9" s="52">
        <f t="shared" si="1"/>
        <v>685.7</v>
      </c>
    </row>
    <row r="10" spans="1:32" ht="15.6" x14ac:dyDescent="0.3">
      <c r="A10" s="56" t="s">
        <v>25</v>
      </c>
      <c r="B10" s="3" t="s">
        <v>57</v>
      </c>
      <c r="C10" s="3" t="s">
        <v>343</v>
      </c>
      <c r="D10" s="39">
        <v>1987</v>
      </c>
      <c r="E10" s="49" t="s">
        <v>96</v>
      </c>
      <c r="F10" s="56">
        <v>97</v>
      </c>
      <c r="G10" s="56">
        <v>99</v>
      </c>
      <c r="H10" s="56">
        <v>98</v>
      </c>
      <c r="I10" s="56">
        <v>100</v>
      </c>
      <c r="J10" s="56">
        <v>99</v>
      </c>
      <c r="K10" s="56">
        <v>96</v>
      </c>
      <c r="L10" s="55">
        <v>589</v>
      </c>
      <c r="M10" s="39" t="s">
        <v>10</v>
      </c>
      <c r="N10" s="39">
        <v>8</v>
      </c>
      <c r="O10" s="37">
        <v>97.7</v>
      </c>
      <c r="P10" s="55">
        <v>686.7</v>
      </c>
      <c r="Q10" s="56" t="s">
        <v>25</v>
      </c>
      <c r="R10" s="41" t="s">
        <v>469</v>
      </c>
      <c r="S10" s="41" t="s">
        <v>468</v>
      </c>
      <c r="T10" s="55">
        <v>587</v>
      </c>
      <c r="U10" s="77">
        <v>10.199999999999999</v>
      </c>
      <c r="V10" s="77">
        <v>9.4</v>
      </c>
      <c r="W10" s="77">
        <v>9.8000000000000007</v>
      </c>
      <c r="X10" s="77">
        <v>9.4</v>
      </c>
      <c r="Y10" s="77">
        <v>10.7</v>
      </c>
      <c r="Z10" s="77">
        <v>10.5</v>
      </c>
      <c r="AA10" s="77">
        <v>10</v>
      </c>
      <c r="AB10" s="77">
        <v>10.3</v>
      </c>
      <c r="AC10" s="77">
        <v>10.6</v>
      </c>
      <c r="AD10" s="77">
        <v>9.6</v>
      </c>
      <c r="AE10" s="52">
        <f t="shared" si="0"/>
        <v>100.49999999999999</v>
      </c>
      <c r="AF10" s="52">
        <f t="shared" si="1"/>
        <v>687.5</v>
      </c>
    </row>
    <row r="11" spans="1:32" ht="15.6" x14ac:dyDescent="0.3">
      <c r="A11" s="56" t="s">
        <v>28</v>
      </c>
      <c r="B11" s="3" t="s">
        <v>76</v>
      </c>
      <c r="C11" s="3" t="s">
        <v>467</v>
      </c>
      <c r="D11" s="39">
        <v>1980</v>
      </c>
      <c r="E11" s="49" t="s">
        <v>39</v>
      </c>
      <c r="F11" s="56">
        <v>98</v>
      </c>
      <c r="G11" s="56">
        <v>96</v>
      </c>
      <c r="H11" s="56">
        <v>98</v>
      </c>
      <c r="I11" s="56">
        <v>99</v>
      </c>
      <c r="J11" s="56">
        <v>98</v>
      </c>
      <c r="K11" s="56">
        <v>99</v>
      </c>
      <c r="L11" s="55">
        <v>588</v>
      </c>
      <c r="M11" s="39" t="s">
        <v>10</v>
      </c>
      <c r="N11" s="39">
        <v>7</v>
      </c>
      <c r="O11" s="37">
        <v>97.7</v>
      </c>
      <c r="P11" s="55">
        <v>685.7</v>
      </c>
      <c r="Q11" s="56" t="s">
        <v>28</v>
      </c>
      <c r="R11" s="3" t="s">
        <v>340</v>
      </c>
      <c r="S11" s="3" t="s">
        <v>175</v>
      </c>
      <c r="T11" s="55">
        <v>585</v>
      </c>
      <c r="U11" s="77">
        <v>10.9</v>
      </c>
      <c r="V11" s="77">
        <v>9.4</v>
      </c>
      <c r="W11" s="77">
        <v>9.8000000000000007</v>
      </c>
      <c r="X11" s="77">
        <v>9.6999999999999993</v>
      </c>
      <c r="Y11" s="77">
        <v>10.6</v>
      </c>
      <c r="Z11" s="77">
        <v>10.6</v>
      </c>
      <c r="AA11" s="77">
        <v>10.4</v>
      </c>
      <c r="AB11" s="77">
        <v>10.199999999999999</v>
      </c>
      <c r="AC11" s="77">
        <v>10.5</v>
      </c>
      <c r="AD11" s="77">
        <v>9.8000000000000007</v>
      </c>
      <c r="AE11" s="52">
        <f t="shared" si="0"/>
        <v>101.9</v>
      </c>
      <c r="AF11" s="52">
        <f t="shared" si="1"/>
        <v>686.9</v>
      </c>
    </row>
    <row r="12" spans="1:32" ht="15.6" x14ac:dyDescent="0.3">
      <c r="A12" s="56" t="s">
        <v>32</v>
      </c>
      <c r="B12" s="3" t="s">
        <v>466</v>
      </c>
      <c r="C12" s="3" t="s">
        <v>465</v>
      </c>
      <c r="D12" s="39">
        <v>1976</v>
      </c>
      <c r="E12" s="49" t="s">
        <v>13</v>
      </c>
      <c r="F12" s="56">
        <v>95</v>
      </c>
      <c r="G12" s="56">
        <v>98</v>
      </c>
      <c r="H12" s="56">
        <v>97</v>
      </c>
      <c r="I12" s="56">
        <v>96</v>
      </c>
      <c r="J12" s="56">
        <v>97</v>
      </c>
      <c r="K12" s="56">
        <v>99</v>
      </c>
      <c r="L12" s="55">
        <v>582</v>
      </c>
      <c r="M12" s="39" t="s">
        <v>10</v>
      </c>
      <c r="N12" s="39">
        <v>2</v>
      </c>
      <c r="O12" s="37">
        <v>97.3</v>
      </c>
      <c r="P12" s="55">
        <v>679.3</v>
      </c>
      <c r="Q12" s="56" t="s">
        <v>32</v>
      </c>
      <c r="R12" s="3" t="s">
        <v>342</v>
      </c>
      <c r="S12" s="3" t="s">
        <v>341</v>
      </c>
      <c r="T12" s="55">
        <v>583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52">
        <f t="shared" si="0"/>
        <v>0</v>
      </c>
      <c r="AF12" s="52">
        <f t="shared" si="1"/>
        <v>583</v>
      </c>
    </row>
    <row r="13" spans="1:32" ht="15.6" x14ac:dyDescent="0.3">
      <c r="A13" s="56" t="s">
        <v>36</v>
      </c>
      <c r="B13" s="3" t="s">
        <v>342</v>
      </c>
      <c r="C13" s="3" t="s">
        <v>341</v>
      </c>
      <c r="D13" s="39">
        <v>1966</v>
      </c>
      <c r="E13" s="49" t="s">
        <v>13</v>
      </c>
      <c r="F13" s="56">
        <v>97</v>
      </c>
      <c r="G13" s="56">
        <v>98</v>
      </c>
      <c r="H13" s="56">
        <v>98</v>
      </c>
      <c r="I13" s="56">
        <v>96</v>
      </c>
      <c r="J13" s="56">
        <v>96</v>
      </c>
      <c r="K13" s="56">
        <v>98</v>
      </c>
      <c r="L13" s="55">
        <v>583</v>
      </c>
      <c r="M13" s="39" t="s">
        <v>10</v>
      </c>
      <c r="N13" s="39">
        <v>4</v>
      </c>
      <c r="O13" s="37">
        <v>0</v>
      </c>
      <c r="P13" s="55">
        <v>583</v>
      </c>
      <c r="Q13" s="56" t="s">
        <v>36</v>
      </c>
      <c r="R13" s="3" t="s">
        <v>466</v>
      </c>
      <c r="S13" s="3" t="s">
        <v>465</v>
      </c>
      <c r="T13" s="55">
        <v>582</v>
      </c>
      <c r="U13" s="77">
        <v>10.5</v>
      </c>
      <c r="V13" s="77">
        <v>8.8000000000000007</v>
      </c>
      <c r="W13" s="77">
        <v>10.1</v>
      </c>
      <c r="X13" s="77">
        <v>9.1999999999999993</v>
      </c>
      <c r="Y13" s="77">
        <v>8.5</v>
      </c>
      <c r="Z13" s="77">
        <v>10.199999999999999</v>
      </c>
      <c r="AA13" s="77">
        <v>10</v>
      </c>
      <c r="AB13" s="77">
        <v>9.3000000000000007</v>
      </c>
      <c r="AC13" s="77">
        <v>10.3</v>
      </c>
      <c r="AD13" s="77">
        <v>10.4</v>
      </c>
      <c r="AE13" s="52">
        <f t="shared" si="0"/>
        <v>97.3</v>
      </c>
      <c r="AF13" s="52">
        <f t="shared" si="1"/>
        <v>679.3</v>
      </c>
    </row>
    <row r="14" spans="1:32" ht="15.6" x14ac:dyDescent="0.3">
      <c r="A14" s="56" t="s">
        <v>40</v>
      </c>
      <c r="B14" s="3" t="s">
        <v>464</v>
      </c>
      <c r="C14" s="3" t="s">
        <v>447</v>
      </c>
      <c r="D14" s="39">
        <v>1953</v>
      </c>
      <c r="E14" s="49" t="s">
        <v>13</v>
      </c>
      <c r="F14" s="56">
        <v>99</v>
      </c>
      <c r="G14" s="56">
        <v>99</v>
      </c>
      <c r="H14" s="56">
        <v>95</v>
      </c>
      <c r="I14" s="56">
        <v>98</v>
      </c>
      <c r="J14" s="56">
        <v>95</v>
      </c>
      <c r="K14" s="56">
        <v>94</v>
      </c>
      <c r="L14" s="55">
        <v>580</v>
      </c>
      <c r="M14" s="39" t="s">
        <v>10</v>
      </c>
      <c r="N14" s="39">
        <v>1</v>
      </c>
    </row>
    <row r="15" spans="1:32" ht="15.6" x14ac:dyDescent="0.3">
      <c r="A15" s="56" t="s">
        <v>43</v>
      </c>
      <c r="B15" s="3" t="s">
        <v>463</v>
      </c>
      <c r="C15" s="3" t="s">
        <v>462</v>
      </c>
      <c r="D15" s="39">
        <v>1959</v>
      </c>
      <c r="E15" s="49" t="s">
        <v>13</v>
      </c>
      <c r="F15" s="56">
        <v>95</v>
      </c>
      <c r="G15" s="56">
        <v>96</v>
      </c>
      <c r="H15" s="56">
        <v>98</v>
      </c>
      <c r="I15" s="56">
        <v>94</v>
      </c>
      <c r="J15" s="56">
        <v>98</v>
      </c>
      <c r="K15" s="56">
        <v>98</v>
      </c>
      <c r="L15" s="55">
        <v>579</v>
      </c>
      <c r="M15" s="39" t="s">
        <v>14</v>
      </c>
      <c r="N15" s="39"/>
    </row>
    <row r="16" spans="1:32" ht="15.6" x14ac:dyDescent="0.3">
      <c r="A16" s="56" t="s">
        <v>46</v>
      </c>
      <c r="B16" s="3" t="s">
        <v>152</v>
      </c>
      <c r="C16" s="3" t="s">
        <v>334</v>
      </c>
      <c r="D16" s="39">
        <v>1968</v>
      </c>
      <c r="E16" s="49" t="s">
        <v>24</v>
      </c>
      <c r="F16" s="56">
        <v>97</v>
      </c>
      <c r="G16" s="56">
        <v>96</v>
      </c>
      <c r="H16" s="56">
        <v>96</v>
      </c>
      <c r="I16" s="56">
        <v>93</v>
      </c>
      <c r="J16" s="56">
        <v>97</v>
      </c>
      <c r="K16" s="56">
        <v>99</v>
      </c>
      <c r="L16" s="55">
        <v>578</v>
      </c>
      <c r="M16" s="39" t="s">
        <v>14</v>
      </c>
      <c r="N16" s="39"/>
    </row>
    <row r="17" spans="1:14" ht="15.6" x14ac:dyDescent="0.3">
      <c r="A17" s="56" t="s">
        <v>49</v>
      </c>
      <c r="B17" s="3" t="s">
        <v>327</v>
      </c>
      <c r="C17" s="3" t="s">
        <v>326</v>
      </c>
      <c r="D17" s="39">
        <v>1951</v>
      </c>
      <c r="E17" s="49" t="s">
        <v>325</v>
      </c>
      <c r="F17" s="56">
        <v>97</v>
      </c>
      <c r="G17" s="56">
        <v>96</v>
      </c>
      <c r="H17" s="56">
        <v>97</v>
      </c>
      <c r="I17" s="56">
        <v>94</v>
      </c>
      <c r="J17" s="56">
        <v>98</v>
      </c>
      <c r="K17" s="56">
        <v>96</v>
      </c>
      <c r="L17" s="55">
        <v>578</v>
      </c>
      <c r="M17" s="39" t="s">
        <v>14</v>
      </c>
      <c r="N17" s="39"/>
    </row>
    <row r="18" spans="1:14" ht="15.6" x14ac:dyDescent="0.3">
      <c r="A18" s="56" t="s">
        <v>53</v>
      </c>
      <c r="B18" s="3" t="s">
        <v>329</v>
      </c>
      <c r="C18" s="3" t="s">
        <v>328</v>
      </c>
      <c r="D18" s="39">
        <v>1983</v>
      </c>
      <c r="E18" s="49" t="s">
        <v>205</v>
      </c>
      <c r="F18" s="56">
        <v>96</v>
      </c>
      <c r="G18" s="56">
        <v>97</v>
      </c>
      <c r="H18" s="56">
        <v>94</v>
      </c>
      <c r="I18" s="56">
        <v>95</v>
      </c>
      <c r="J18" s="56">
        <v>97</v>
      </c>
      <c r="K18" s="56">
        <v>97</v>
      </c>
      <c r="L18" s="55">
        <v>576</v>
      </c>
      <c r="M18" s="39" t="s">
        <v>14</v>
      </c>
      <c r="N18" s="39"/>
    </row>
    <row r="19" spans="1:14" ht="15.6" x14ac:dyDescent="0.3">
      <c r="A19" s="56" t="s">
        <v>56</v>
      </c>
      <c r="B19" s="3" t="s">
        <v>264</v>
      </c>
      <c r="C19" s="3" t="s">
        <v>265</v>
      </c>
      <c r="D19" s="39">
        <v>1972</v>
      </c>
      <c r="E19" s="49" t="s">
        <v>24</v>
      </c>
      <c r="F19" s="56">
        <v>96</v>
      </c>
      <c r="G19" s="56">
        <v>94</v>
      </c>
      <c r="H19" s="56">
        <v>95</v>
      </c>
      <c r="I19" s="56">
        <v>94</v>
      </c>
      <c r="J19" s="56">
        <v>97</v>
      </c>
      <c r="K19" s="56">
        <v>98</v>
      </c>
      <c r="L19" s="55">
        <v>574</v>
      </c>
      <c r="M19" s="39" t="s">
        <v>14</v>
      </c>
      <c r="N19" s="39"/>
    </row>
    <row r="20" spans="1:14" ht="15.6" x14ac:dyDescent="0.3">
      <c r="A20" s="56" t="s">
        <v>60</v>
      </c>
      <c r="B20" s="3" t="s">
        <v>324</v>
      </c>
      <c r="C20" s="3" t="s">
        <v>323</v>
      </c>
      <c r="D20" s="39">
        <v>1987</v>
      </c>
      <c r="E20" s="49" t="s">
        <v>508</v>
      </c>
      <c r="F20" s="56">
        <v>95</v>
      </c>
      <c r="G20" s="56">
        <v>95</v>
      </c>
      <c r="H20" s="56">
        <v>97</v>
      </c>
      <c r="I20" s="56">
        <v>92</v>
      </c>
      <c r="J20" s="56">
        <v>98</v>
      </c>
      <c r="K20" s="56">
        <v>97</v>
      </c>
      <c r="L20" s="55">
        <v>574</v>
      </c>
      <c r="M20" s="39" t="s">
        <v>14</v>
      </c>
      <c r="N20" s="39"/>
    </row>
    <row r="21" spans="1:14" ht="15.6" x14ac:dyDescent="0.3">
      <c r="A21" s="56" t="s">
        <v>63</v>
      </c>
      <c r="B21" s="3" t="s">
        <v>333</v>
      </c>
      <c r="C21" s="3" t="s">
        <v>332</v>
      </c>
      <c r="D21" s="39">
        <v>1991</v>
      </c>
      <c r="E21" s="49" t="s">
        <v>35</v>
      </c>
      <c r="F21" s="56">
        <v>97</v>
      </c>
      <c r="G21" s="56">
        <v>98</v>
      </c>
      <c r="H21" s="56">
        <v>97</v>
      </c>
      <c r="I21" s="56">
        <v>92</v>
      </c>
      <c r="J21" s="56">
        <v>93</v>
      </c>
      <c r="K21" s="56">
        <v>96</v>
      </c>
      <c r="L21" s="55">
        <v>573</v>
      </c>
      <c r="M21" s="39" t="s">
        <v>14</v>
      </c>
      <c r="N21" s="39"/>
    </row>
    <row r="22" spans="1:14" ht="15.6" x14ac:dyDescent="0.3">
      <c r="A22" s="88" t="s">
        <v>66</v>
      </c>
      <c r="B22" s="89" t="s">
        <v>134</v>
      </c>
      <c r="C22" s="89" t="s">
        <v>335</v>
      </c>
      <c r="D22" s="92">
        <v>1990</v>
      </c>
      <c r="E22" s="93" t="s">
        <v>17</v>
      </c>
      <c r="F22" s="88">
        <v>96</v>
      </c>
      <c r="G22" s="88">
        <v>93</v>
      </c>
      <c r="H22" s="88">
        <v>95</v>
      </c>
      <c r="I22" s="88">
        <v>97</v>
      </c>
      <c r="J22" s="88">
        <v>94</v>
      </c>
      <c r="K22" s="88">
        <v>96</v>
      </c>
      <c r="L22" s="90">
        <v>571</v>
      </c>
      <c r="M22" s="92" t="s">
        <v>14</v>
      </c>
      <c r="N22" s="39"/>
    </row>
    <row r="23" spans="1:14" ht="15.6" x14ac:dyDescent="0.3">
      <c r="A23" s="56" t="s">
        <v>69</v>
      </c>
      <c r="B23" s="3" t="s">
        <v>338</v>
      </c>
      <c r="C23" s="3" t="s">
        <v>337</v>
      </c>
      <c r="D23" s="39">
        <v>1990</v>
      </c>
      <c r="E23" s="49" t="s">
        <v>39</v>
      </c>
      <c r="F23" s="56">
        <v>90</v>
      </c>
      <c r="G23" s="56">
        <v>93</v>
      </c>
      <c r="H23" s="56">
        <v>97</v>
      </c>
      <c r="I23" s="56">
        <v>98</v>
      </c>
      <c r="J23" s="56">
        <v>98</v>
      </c>
      <c r="K23" s="56">
        <v>95</v>
      </c>
      <c r="L23" s="55">
        <v>571</v>
      </c>
      <c r="M23" s="39" t="s">
        <v>14</v>
      </c>
      <c r="N23" s="39"/>
    </row>
    <row r="24" spans="1:14" ht="15.6" x14ac:dyDescent="0.3">
      <c r="A24" s="56" t="s">
        <v>72</v>
      </c>
      <c r="B24" s="3" t="s">
        <v>37</v>
      </c>
      <c r="C24" s="3" t="s">
        <v>339</v>
      </c>
      <c r="D24" s="39">
        <v>1957</v>
      </c>
      <c r="E24" s="49" t="s">
        <v>13</v>
      </c>
      <c r="F24" s="56">
        <v>94</v>
      </c>
      <c r="G24" s="56">
        <v>95</v>
      </c>
      <c r="H24" s="56">
        <v>97</v>
      </c>
      <c r="I24" s="56">
        <v>93</v>
      </c>
      <c r="J24" s="56">
        <v>96</v>
      </c>
      <c r="K24" s="56">
        <v>95</v>
      </c>
      <c r="L24" s="55">
        <v>570</v>
      </c>
      <c r="M24" s="39" t="s">
        <v>14</v>
      </c>
      <c r="N24" s="39"/>
    </row>
    <row r="25" spans="1:14" ht="15.6" x14ac:dyDescent="0.3">
      <c r="A25" s="56" t="s">
        <v>75</v>
      </c>
      <c r="B25" s="3" t="s">
        <v>322</v>
      </c>
      <c r="C25" s="3" t="s">
        <v>321</v>
      </c>
      <c r="D25" s="39">
        <v>1939</v>
      </c>
      <c r="E25" s="49" t="s">
        <v>24</v>
      </c>
      <c r="F25" s="56">
        <v>97</v>
      </c>
      <c r="G25" s="56">
        <v>93</v>
      </c>
      <c r="H25" s="56">
        <v>98</v>
      </c>
      <c r="I25" s="56">
        <v>92</v>
      </c>
      <c r="J25" s="56">
        <v>92</v>
      </c>
      <c r="K25" s="56">
        <v>96</v>
      </c>
      <c r="L25" s="55">
        <v>568</v>
      </c>
      <c r="M25" s="39" t="s">
        <v>14</v>
      </c>
    </row>
    <row r="26" spans="1:14" ht="15.6" x14ac:dyDescent="0.3">
      <c r="A26" s="56" t="s">
        <v>79</v>
      </c>
      <c r="B26" s="3" t="s">
        <v>80</v>
      </c>
      <c r="C26" s="3" t="s">
        <v>328</v>
      </c>
      <c r="D26" s="39">
        <v>1970</v>
      </c>
      <c r="E26" s="49" t="s">
        <v>508</v>
      </c>
      <c r="F26" s="56">
        <v>95</v>
      </c>
      <c r="G26" s="56">
        <v>95</v>
      </c>
      <c r="H26" s="56">
        <v>92</v>
      </c>
      <c r="I26" s="56">
        <v>93</v>
      </c>
      <c r="J26" s="56">
        <v>95</v>
      </c>
      <c r="K26" s="56">
        <v>96</v>
      </c>
      <c r="L26" s="55">
        <v>566</v>
      </c>
      <c r="M26" s="39" t="s">
        <v>14</v>
      </c>
    </row>
    <row r="27" spans="1:14" ht="15.6" x14ac:dyDescent="0.3">
      <c r="A27" s="56" t="s">
        <v>82</v>
      </c>
      <c r="B27" s="3" t="s">
        <v>331</v>
      </c>
      <c r="C27" s="3" t="s">
        <v>330</v>
      </c>
      <c r="D27" s="39">
        <v>1971</v>
      </c>
      <c r="E27" s="49" t="s">
        <v>508</v>
      </c>
      <c r="F27" s="56">
        <v>96</v>
      </c>
      <c r="G27" s="56">
        <v>97</v>
      </c>
      <c r="H27" s="56">
        <v>91</v>
      </c>
      <c r="I27" s="56">
        <v>93</v>
      </c>
      <c r="J27" s="56">
        <v>93</v>
      </c>
      <c r="K27" s="56">
        <v>95</v>
      </c>
      <c r="L27" s="55">
        <v>565</v>
      </c>
      <c r="M27" s="39" t="s">
        <v>14</v>
      </c>
    </row>
    <row r="28" spans="1:14" ht="15.6" x14ac:dyDescent="0.3">
      <c r="A28" s="56" t="s">
        <v>85</v>
      </c>
      <c r="B28" s="3" t="s">
        <v>320</v>
      </c>
      <c r="C28" s="3" t="s">
        <v>319</v>
      </c>
      <c r="D28" s="39">
        <v>1990</v>
      </c>
      <c r="E28" s="49" t="s">
        <v>508</v>
      </c>
      <c r="F28" s="56">
        <v>94</v>
      </c>
      <c r="G28" s="56">
        <v>94</v>
      </c>
      <c r="H28" s="56">
        <v>91</v>
      </c>
      <c r="I28" s="56">
        <v>96</v>
      </c>
      <c r="J28" s="56">
        <v>96</v>
      </c>
      <c r="K28" s="56">
        <v>94</v>
      </c>
      <c r="L28" s="55">
        <v>565</v>
      </c>
      <c r="M28" s="39" t="s">
        <v>14</v>
      </c>
    </row>
    <row r="29" spans="1:14" ht="15.6" x14ac:dyDescent="0.3">
      <c r="A29" s="56" t="s">
        <v>88</v>
      </c>
      <c r="B29" s="3" t="s">
        <v>148</v>
      </c>
      <c r="C29" s="3" t="s">
        <v>461</v>
      </c>
      <c r="D29" s="39">
        <v>1951</v>
      </c>
      <c r="E29" s="49" t="s">
        <v>137</v>
      </c>
      <c r="F29" s="56">
        <v>93</v>
      </c>
      <c r="G29" s="56">
        <v>96</v>
      </c>
      <c r="H29" s="56">
        <v>94</v>
      </c>
      <c r="I29" s="56">
        <v>91</v>
      </c>
      <c r="J29" s="56">
        <v>94</v>
      </c>
      <c r="K29" s="56">
        <v>95</v>
      </c>
      <c r="L29" s="55">
        <v>563</v>
      </c>
    </row>
    <row r="30" spans="1:14" ht="15.6" x14ac:dyDescent="0.3">
      <c r="A30" s="56" t="s">
        <v>91</v>
      </c>
      <c r="B30" s="3" t="s">
        <v>316</v>
      </c>
      <c r="C30" s="3" t="s">
        <v>315</v>
      </c>
      <c r="D30" s="39">
        <v>1942</v>
      </c>
      <c r="E30" s="49" t="s">
        <v>24</v>
      </c>
      <c r="F30" s="56">
        <v>94</v>
      </c>
      <c r="G30" s="56">
        <v>96</v>
      </c>
      <c r="H30" s="56">
        <v>92</v>
      </c>
      <c r="I30" s="56">
        <v>96</v>
      </c>
      <c r="J30" s="56">
        <v>92</v>
      </c>
      <c r="K30" s="56">
        <v>93</v>
      </c>
      <c r="L30" s="55">
        <v>563</v>
      </c>
    </row>
    <row r="31" spans="1:14" ht="15.6" x14ac:dyDescent="0.3">
      <c r="A31" s="56" t="s">
        <v>94</v>
      </c>
      <c r="B31" s="3" t="s">
        <v>460</v>
      </c>
      <c r="C31" s="3" t="s">
        <v>459</v>
      </c>
      <c r="D31" s="39">
        <v>1977</v>
      </c>
      <c r="E31" s="49" t="s">
        <v>13</v>
      </c>
      <c r="F31" s="56">
        <v>94</v>
      </c>
      <c r="G31" s="56">
        <v>97</v>
      </c>
      <c r="H31" s="56">
        <v>89</v>
      </c>
      <c r="I31" s="56">
        <v>94</v>
      </c>
      <c r="J31" s="56">
        <v>92</v>
      </c>
      <c r="K31" s="56">
        <v>95</v>
      </c>
      <c r="L31" s="55">
        <v>561</v>
      </c>
    </row>
    <row r="32" spans="1:14" ht="15.6" x14ac:dyDescent="0.3">
      <c r="A32" s="56" t="s">
        <v>97</v>
      </c>
      <c r="B32" s="3" t="s">
        <v>327</v>
      </c>
      <c r="C32" s="3" t="s">
        <v>458</v>
      </c>
      <c r="D32" s="39">
        <v>1975</v>
      </c>
      <c r="E32" s="49" t="s">
        <v>13</v>
      </c>
      <c r="F32" s="56">
        <v>92</v>
      </c>
      <c r="G32" s="56">
        <v>93</v>
      </c>
      <c r="H32" s="56">
        <v>92</v>
      </c>
      <c r="I32" s="56">
        <v>95</v>
      </c>
      <c r="J32" s="56">
        <v>93</v>
      </c>
      <c r="K32" s="56">
        <v>93</v>
      </c>
      <c r="L32" s="55">
        <v>558</v>
      </c>
    </row>
    <row r="33" spans="1:25" ht="15.6" x14ac:dyDescent="0.3">
      <c r="A33" s="56" t="s">
        <v>100</v>
      </c>
      <c r="B33" s="3" t="s">
        <v>318</v>
      </c>
      <c r="C33" s="3" t="s">
        <v>317</v>
      </c>
      <c r="D33" s="39">
        <v>1975</v>
      </c>
      <c r="E33" s="49" t="s">
        <v>508</v>
      </c>
      <c r="F33" s="56">
        <v>95</v>
      </c>
      <c r="G33" s="56">
        <v>88</v>
      </c>
      <c r="H33" s="56">
        <v>87</v>
      </c>
      <c r="I33" s="56">
        <v>93</v>
      </c>
      <c r="J33" s="56">
        <v>97</v>
      </c>
      <c r="K33" s="56">
        <v>93</v>
      </c>
      <c r="L33" s="55">
        <v>553</v>
      </c>
    </row>
    <row r="34" spans="1:25" ht="15.6" x14ac:dyDescent="0.3">
      <c r="A34" s="56" t="s">
        <v>103</v>
      </c>
      <c r="B34" s="3" t="s">
        <v>419</v>
      </c>
      <c r="C34" s="3" t="s">
        <v>386</v>
      </c>
      <c r="D34" s="39">
        <v>1960</v>
      </c>
      <c r="E34" s="49" t="s">
        <v>59</v>
      </c>
      <c r="F34" s="56">
        <v>95</v>
      </c>
      <c r="G34" s="56">
        <v>90</v>
      </c>
      <c r="H34" s="56">
        <v>88</v>
      </c>
      <c r="I34" s="56">
        <v>93</v>
      </c>
      <c r="J34" s="56">
        <v>93</v>
      </c>
      <c r="K34" s="56">
        <v>91</v>
      </c>
      <c r="L34" s="55">
        <v>550</v>
      </c>
    </row>
    <row r="35" spans="1:25" ht="15.6" x14ac:dyDescent="0.3">
      <c r="A35" s="56" t="s">
        <v>106</v>
      </c>
      <c r="B35" s="3" t="s">
        <v>314</v>
      </c>
      <c r="C35" s="3" t="s">
        <v>313</v>
      </c>
      <c r="D35" s="39">
        <v>1970</v>
      </c>
      <c r="E35" s="49" t="s">
        <v>112</v>
      </c>
      <c r="F35" s="56">
        <v>97</v>
      </c>
      <c r="G35" s="56">
        <v>99</v>
      </c>
      <c r="H35" s="56">
        <v>97</v>
      </c>
      <c r="I35" s="56">
        <v>98</v>
      </c>
      <c r="J35" s="56">
        <v>99</v>
      </c>
      <c r="K35" s="56">
        <v>99</v>
      </c>
      <c r="L35" s="55">
        <v>589</v>
      </c>
    </row>
    <row r="36" spans="1:25" ht="15.6" x14ac:dyDescent="0.3">
      <c r="A36" s="56" t="s">
        <v>106</v>
      </c>
      <c r="B36" s="3" t="s">
        <v>312</v>
      </c>
      <c r="C36" s="3" t="s">
        <v>311</v>
      </c>
      <c r="D36" s="39">
        <v>1987</v>
      </c>
      <c r="E36" s="49" t="s">
        <v>112</v>
      </c>
      <c r="F36" s="56">
        <v>99</v>
      </c>
      <c r="G36" s="56">
        <v>98</v>
      </c>
      <c r="H36" s="56">
        <v>96</v>
      </c>
      <c r="I36" s="56">
        <v>98</v>
      </c>
      <c r="J36" s="56">
        <v>99</v>
      </c>
      <c r="K36" s="56">
        <v>96</v>
      </c>
      <c r="L36" s="55">
        <v>586</v>
      </c>
    </row>
    <row r="37" spans="1:25" ht="15.6" x14ac:dyDescent="0.3">
      <c r="A37" s="56"/>
      <c r="D37" s="43"/>
      <c r="E37" s="43"/>
      <c r="O37" s="3"/>
      <c r="P37" s="3"/>
      <c r="Q37" s="56"/>
      <c r="R37" s="3"/>
      <c r="S37" s="56"/>
      <c r="T37" s="56"/>
      <c r="U37" s="56"/>
      <c r="V37" s="56"/>
      <c r="W37" s="56"/>
      <c r="X37" s="56"/>
      <c r="Y37" s="55"/>
    </row>
    <row r="38" spans="1:25" ht="15.6" x14ac:dyDescent="0.3">
      <c r="A38" s="56"/>
      <c r="O38" s="3"/>
      <c r="P38" s="3"/>
      <c r="Q38" s="56"/>
      <c r="R38" s="3"/>
      <c r="S38" s="56"/>
      <c r="T38" s="56"/>
      <c r="U38" s="56"/>
      <c r="V38" s="56"/>
      <c r="W38" s="56"/>
      <c r="X38" s="56"/>
      <c r="Y38" s="55"/>
    </row>
    <row r="39" spans="1:25" ht="20.399999999999999" x14ac:dyDescent="0.35">
      <c r="A39" s="125" t="s">
        <v>253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25" ht="15.6" x14ac:dyDescent="0.3">
      <c r="I40" s="1" t="s">
        <v>439</v>
      </c>
    </row>
    <row r="42" spans="1:25" ht="13.8" x14ac:dyDescent="0.25">
      <c r="D42" s="64" t="s">
        <v>524</v>
      </c>
    </row>
    <row r="43" spans="1:25" ht="15.6" x14ac:dyDescent="0.3">
      <c r="B43" s="1" t="s">
        <v>457</v>
      </c>
    </row>
    <row r="44" spans="1:25" ht="15.6" x14ac:dyDescent="0.3">
      <c r="A44" s="2" t="s">
        <v>3</v>
      </c>
      <c r="B44" s="2" t="s">
        <v>4</v>
      </c>
      <c r="C44" s="2" t="s">
        <v>5</v>
      </c>
      <c r="D44" s="2" t="s">
        <v>6</v>
      </c>
      <c r="E44" s="2" t="s">
        <v>7</v>
      </c>
      <c r="F44" s="124" t="s">
        <v>8</v>
      </c>
      <c r="G44" s="123"/>
      <c r="H44" s="123"/>
      <c r="I44" s="123"/>
      <c r="J44" s="123"/>
      <c r="K44" s="123"/>
      <c r="L44" s="36" t="s">
        <v>252</v>
      </c>
      <c r="M44" s="40" t="s">
        <v>254</v>
      </c>
      <c r="N44" s="40" t="s">
        <v>488</v>
      </c>
    </row>
    <row r="45" spans="1:25" ht="15.6" x14ac:dyDescent="0.3">
      <c r="A45" s="90" t="s">
        <v>10</v>
      </c>
      <c r="B45" s="98" t="s">
        <v>305</v>
      </c>
      <c r="C45" s="98" t="s">
        <v>304</v>
      </c>
      <c r="D45" s="92">
        <v>1992</v>
      </c>
      <c r="E45" s="93" t="s">
        <v>17</v>
      </c>
      <c r="F45" s="88">
        <v>97</v>
      </c>
      <c r="G45" s="88">
        <v>96</v>
      </c>
      <c r="H45" s="88">
        <v>99</v>
      </c>
      <c r="I45" s="88">
        <v>97</v>
      </c>
      <c r="J45" s="88">
        <v>99</v>
      </c>
      <c r="K45" s="88">
        <v>95</v>
      </c>
      <c r="L45" s="90">
        <v>583</v>
      </c>
      <c r="M45" s="92" t="s">
        <v>10</v>
      </c>
      <c r="N45" s="39">
        <v>3</v>
      </c>
    </row>
    <row r="46" spans="1:25" ht="15.6" x14ac:dyDescent="0.3">
      <c r="A46" s="90" t="s">
        <v>14</v>
      </c>
      <c r="B46" s="98" t="s">
        <v>134</v>
      </c>
      <c r="C46" s="98" t="s">
        <v>306</v>
      </c>
      <c r="D46" s="92">
        <v>1994</v>
      </c>
      <c r="E46" s="93" t="s">
        <v>17</v>
      </c>
      <c r="F46" s="88">
        <v>95</v>
      </c>
      <c r="G46" s="88">
        <v>95</v>
      </c>
      <c r="H46" s="88">
        <v>98</v>
      </c>
      <c r="I46" s="88">
        <v>98</v>
      </c>
      <c r="J46" s="88">
        <v>95</v>
      </c>
      <c r="K46" s="88">
        <v>98</v>
      </c>
      <c r="L46" s="90">
        <v>579</v>
      </c>
      <c r="M46" s="92" t="s">
        <v>14</v>
      </c>
      <c r="N46" s="39"/>
    </row>
    <row r="47" spans="1:25" ht="15.6" x14ac:dyDescent="0.3">
      <c r="A47" s="55" t="s">
        <v>18</v>
      </c>
      <c r="B47" s="1" t="s">
        <v>293</v>
      </c>
      <c r="C47" s="1" t="s">
        <v>292</v>
      </c>
      <c r="D47" s="39">
        <v>1997</v>
      </c>
      <c r="E47" s="49" t="s">
        <v>508</v>
      </c>
      <c r="F47" s="56">
        <v>95</v>
      </c>
      <c r="G47" s="56">
        <v>97</v>
      </c>
      <c r="H47" s="56">
        <v>96</v>
      </c>
      <c r="I47" s="56">
        <v>98</v>
      </c>
      <c r="J47" s="56">
        <v>97</v>
      </c>
      <c r="K47" s="56">
        <v>96</v>
      </c>
      <c r="L47" s="55">
        <v>579</v>
      </c>
      <c r="M47" s="39" t="s">
        <v>14</v>
      </c>
      <c r="N47" s="39"/>
    </row>
    <row r="48" spans="1:25" ht="15.6" x14ac:dyDescent="0.3">
      <c r="A48" s="56" t="s">
        <v>21</v>
      </c>
      <c r="B48" s="3" t="s">
        <v>101</v>
      </c>
      <c r="C48" s="3" t="s">
        <v>300</v>
      </c>
      <c r="D48" s="39">
        <v>1993</v>
      </c>
      <c r="E48" s="49" t="s">
        <v>118</v>
      </c>
      <c r="F48" s="56">
        <v>95</v>
      </c>
      <c r="G48" s="56">
        <v>95</v>
      </c>
      <c r="H48" s="56">
        <v>96</v>
      </c>
      <c r="I48" s="56">
        <v>98</v>
      </c>
      <c r="J48" s="56">
        <v>96</v>
      </c>
      <c r="K48" s="56">
        <v>98</v>
      </c>
      <c r="L48" s="55">
        <v>578</v>
      </c>
      <c r="M48" s="39" t="s">
        <v>14</v>
      </c>
      <c r="N48" s="39"/>
    </row>
    <row r="49" spans="1:14" ht="15.6" x14ac:dyDescent="0.3">
      <c r="A49" s="56" t="s">
        <v>25</v>
      </c>
      <c r="B49" s="3" t="s">
        <v>456</v>
      </c>
      <c r="C49" s="3" t="s">
        <v>455</v>
      </c>
      <c r="D49" s="39">
        <v>1996</v>
      </c>
      <c r="E49" s="49" t="s">
        <v>35</v>
      </c>
      <c r="F49" s="56">
        <v>97</v>
      </c>
      <c r="G49" s="56">
        <v>96</v>
      </c>
      <c r="H49" s="56">
        <v>96</v>
      </c>
      <c r="I49" s="56">
        <v>96</v>
      </c>
      <c r="J49" s="56">
        <v>94</v>
      </c>
      <c r="K49" s="56">
        <v>98</v>
      </c>
      <c r="L49" s="55">
        <v>577</v>
      </c>
      <c r="M49" s="39" t="s">
        <v>14</v>
      </c>
      <c r="N49" s="39"/>
    </row>
    <row r="50" spans="1:14" ht="15.6" x14ac:dyDescent="0.3">
      <c r="A50" s="88" t="s">
        <v>28</v>
      </c>
      <c r="B50" s="89" t="s">
        <v>303</v>
      </c>
      <c r="C50" s="89" t="s">
        <v>302</v>
      </c>
      <c r="D50" s="92">
        <v>1992</v>
      </c>
      <c r="E50" s="93" t="s">
        <v>17</v>
      </c>
      <c r="F50" s="88">
        <v>97</v>
      </c>
      <c r="G50" s="88">
        <v>97</v>
      </c>
      <c r="H50" s="88">
        <v>95</v>
      </c>
      <c r="I50" s="88">
        <v>97</v>
      </c>
      <c r="J50" s="88">
        <v>96</v>
      </c>
      <c r="K50" s="88">
        <v>94</v>
      </c>
      <c r="L50" s="90">
        <v>576</v>
      </c>
      <c r="M50" s="92" t="s">
        <v>14</v>
      </c>
      <c r="N50" s="39"/>
    </row>
    <row r="51" spans="1:14" ht="15.6" x14ac:dyDescent="0.3">
      <c r="A51" s="56" t="s">
        <v>32</v>
      </c>
      <c r="B51" s="3" t="s">
        <v>44</v>
      </c>
      <c r="C51" s="3" t="s">
        <v>301</v>
      </c>
      <c r="D51" s="39">
        <v>1992</v>
      </c>
      <c r="E51" s="49" t="s">
        <v>59</v>
      </c>
      <c r="F51" s="56">
        <v>94</v>
      </c>
      <c r="G51" s="56">
        <v>95</v>
      </c>
      <c r="H51" s="56">
        <v>95</v>
      </c>
      <c r="I51" s="56">
        <v>96</v>
      </c>
      <c r="J51" s="56">
        <v>96</v>
      </c>
      <c r="K51" s="56">
        <v>94</v>
      </c>
      <c r="L51" s="55">
        <v>570</v>
      </c>
      <c r="M51" s="39" t="s">
        <v>14</v>
      </c>
      <c r="N51" s="39"/>
    </row>
    <row r="52" spans="1:14" ht="15.6" x14ac:dyDescent="0.3">
      <c r="A52" s="88" t="s">
        <v>36</v>
      </c>
      <c r="B52" s="89" t="s">
        <v>297</v>
      </c>
      <c r="C52" s="89" t="s">
        <v>296</v>
      </c>
      <c r="D52" s="92">
        <v>1996</v>
      </c>
      <c r="E52" s="93" t="s">
        <v>17</v>
      </c>
      <c r="F52" s="88">
        <v>91</v>
      </c>
      <c r="G52" s="88">
        <v>98</v>
      </c>
      <c r="H52" s="88">
        <v>97</v>
      </c>
      <c r="I52" s="88">
        <v>94</v>
      </c>
      <c r="J52" s="88">
        <v>93</v>
      </c>
      <c r="K52" s="88">
        <v>94</v>
      </c>
      <c r="L52" s="90">
        <v>567</v>
      </c>
      <c r="M52" s="92" t="s">
        <v>14</v>
      </c>
      <c r="N52" s="39"/>
    </row>
    <row r="53" spans="1:14" ht="15.6" x14ac:dyDescent="0.3">
      <c r="A53" s="56" t="s">
        <v>40</v>
      </c>
      <c r="B53" s="3" t="s">
        <v>454</v>
      </c>
      <c r="C53" s="3" t="s">
        <v>453</v>
      </c>
      <c r="D53" s="39">
        <v>1992</v>
      </c>
      <c r="E53" s="49" t="s">
        <v>96</v>
      </c>
      <c r="F53" s="56">
        <v>94</v>
      </c>
      <c r="G53" s="56">
        <v>89</v>
      </c>
      <c r="H53" s="56">
        <v>98</v>
      </c>
      <c r="I53" s="56">
        <v>94</v>
      </c>
      <c r="J53" s="56">
        <v>93</v>
      </c>
      <c r="K53" s="56">
        <v>97</v>
      </c>
      <c r="L53" s="55">
        <v>565</v>
      </c>
      <c r="M53" s="39" t="s">
        <v>14</v>
      </c>
      <c r="N53" s="39"/>
    </row>
    <row r="54" spans="1:14" ht="15.6" x14ac:dyDescent="0.3">
      <c r="A54" s="56" t="s">
        <v>43</v>
      </c>
      <c r="B54" s="3" t="s">
        <v>290</v>
      </c>
      <c r="C54" s="3" t="s">
        <v>289</v>
      </c>
      <c r="D54" s="39">
        <v>1995</v>
      </c>
      <c r="E54" s="49" t="s">
        <v>118</v>
      </c>
      <c r="F54" s="56">
        <v>94</v>
      </c>
      <c r="G54" s="56">
        <v>92</v>
      </c>
      <c r="H54" s="56">
        <v>95</v>
      </c>
      <c r="I54" s="56">
        <v>92</v>
      </c>
      <c r="J54" s="56">
        <v>94</v>
      </c>
      <c r="K54" s="56">
        <v>97</v>
      </c>
      <c r="L54" s="55">
        <v>564</v>
      </c>
      <c r="M54" s="39"/>
      <c r="N54" s="39"/>
    </row>
    <row r="55" spans="1:14" ht="15.6" x14ac:dyDescent="0.3">
      <c r="A55" s="56" t="s">
        <v>46</v>
      </c>
      <c r="B55" s="3" t="s">
        <v>288</v>
      </c>
      <c r="C55" s="3" t="s">
        <v>287</v>
      </c>
      <c r="D55" s="39">
        <v>1997</v>
      </c>
      <c r="E55" s="49" t="s">
        <v>39</v>
      </c>
      <c r="F55" s="56">
        <v>95</v>
      </c>
      <c r="G55" s="56">
        <v>94</v>
      </c>
      <c r="H55" s="56">
        <v>94</v>
      </c>
      <c r="I55" s="56">
        <v>91</v>
      </c>
      <c r="J55" s="56">
        <v>94</v>
      </c>
      <c r="K55" s="56">
        <v>93</v>
      </c>
      <c r="L55" s="55">
        <v>561</v>
      </c>
      <c r="M55" s="39"/>
      <c r="N55" s="39"/>
    </row>
    <row r="56" spans="1:14" ht="15.6" x14ac:dyDescent="0.3">
      <c r="A56" s="56" t="s">
        <v>49</v>
      </c>
      <c r="B56" s="3" t="s">
        <v>452</v>
      </c>
      <c r="C56" s="3" t="s">
        <v>451</v>
      </c>
      <c r="D56" s="39">
        <v>1996</v>
      </c>
      <c r="E56" s="49" t="s">
        <v>39</v>
      </c>
      <c r="F56" s="56">
        <v>96</v>
      </c>
      <c r="G56" s="56">
        <v>92</v>
      </c>
      <c r="H56" s="56">
        <v>89</v>
      </c>
      <c r="I56" s="56">
        <v>96</v>
      </c>
      <c r="J56" s="56">
        <v>92</v>
      </c>
      <c r="K56" s="56">
        <v>90</v>
      </c>
      <c r="L56" s="55">
        <v>555</v>
      </c>
      <c r="M56" s="39"/>
      <c r="N56" s="39"/>
    </row>
    <row r="57" spans="1:14" ht="15.6" x14ac:dyDescent="0.3">
      <c r="A57" s="56" t="s">
        <v>53</v>
      </c>
      <c r="B57" s="3" t="s">
        <v>295</v>
      </c>
      <c r="C57" s="3" t="s">
        <v>294</v>
      </c>
      <c r="D57" s="39">
        <v>1996</v>
      </c>
      <c r="E57" s="49" t="s">
        <v>24</v>
      </c>
      <c r="F57" s="56">
        <v>90</v>
      </c>
      <c r="G57" s="56">
        <v>93</v>
      </c>
      <c r="H57" s="56">
        <v>92</v>
      </c>
      <c r="I57" s="56">
        <v>94</v>
      </c>
      <c r="J57" s="56">
        <v>92</v>
      </c>
      <c r="K57" s="56">
        <v>90</v>
      </c>
      <c r="L57" s="55">
        <v>551</v>
      </c>
      <c r="M57" s="39"/>
      <c r="N57" s="39"/>
    </row>
    <row r="58" spans="1:14" ht="15.6" x14ac:dyDescent="0.3">
      <c r="A58" s="56" t="s">
        <v>56</v>
      </c>
      <c r="B58" s="3" t="s">
        <v>450</v>
      </c>
      <c r="C58" s="3" t="s">
        <v>449</v>
      </c>
      <c r="D58" s="39">
        <v>1993</v>
      </c>
      <c r="E58" s="49" t="s">
        <v>35</v>
      </c>
      <c r="F58" s="56">
        <v>91</v>
      </c>
      <c r="G58" s="56">
        <v>89</v>
      </c>
      <c r="H58" s="56">
        <v>93</v>
      </c>
      <c r="I58" s="56">
        <v>88</v>
      </c>
      <c r="J58" s="56">
        <v>92</v>
      </c>
      <c r="K58" s="56">
        <v>95</v>
      </c>
      <c r="L58" s="55">
        <v>548</v>
      </c>
      <c r="M58" s="39"/>
      <c r="N58" s="39"/>
    </row>
    <row r="59" spans="1:14" ht="15.6" x14ac:dyDescent="0.3">
      <c r="A59" s="56" t="s">
        <v>60</v>
      </c>
      <c r="B59" s="3" t="s">
        <v>448</v>
      </c>
      <c r="C59" s="3" t="s">
        <v>447</v>
      </c>
      <c r="D59" s="39">
        <v>1997</v>
      </c>
      <c r="E59" s="49" t="s">
        <v>39</v>
      </c>
      <c r="F59" s="56">
        <v>90</v>
      </c>
      <c r="G59" s="56">
        <v>90</v>
      </c>
      <c r="H59" s="56">
        <v>90</v>
      </c>
      <c r="I59" s="56">
        <v>92</v>
      </c>
      <c r="J59" s="56">
        <v>89</v>
      </c>
      <c r="K59" s="56">
        <v>92</v>
      </c>
      <c r="L59" s="55">
        <v>543</v>
      </c>
      <c r="M59" s="39"/>
      <c r="N59" s="39"/>
    </row>
    <row r="60" spans="1:14" ht="15.6" x14ac:dyDescent="0.3">
      <c r="A60" s="56" t="s">
        <v>63</v>
      </c>
      <c r="B60" s="3" t="s">
        <v>446</v>
      </c>
      <c r="C60" s="3" t="s">
        <v>445</v>
      </c>
      <c r="D60" s="39">
        <v>1999</v>
      </c>
      <c r="E60" s="49" t="s">
        <v>508</v>
      </c>
      <c r="F60" s="56">
        <v>84</v>
      </c>
      <c r="G60" s="56">
        <v>88</v>
      </c>
      <c r="H60" s="56">
        <v>86</v>
      </c>
      <c r="I60" s="56">
        <v>92</v>
      </c>
      <c r="J60" s="56">
        <v>85</v>
      </c>
      <c r="K60" s="56">
        <v>95</v>
      </c>
      <c r="L60" s="55">
        <v>530</v>
      </c>
      <c r="M60" s="39"/>
      <c r="N60" s="39"/>
    </row>
    <row r="61" spans="1:14" ht="13.8" x14ac:dyDescent="0.25">
      <c r="D61" s="51"/>
      <c r="E61" s="51"/>
    </row>
    <row r="62" spans="1:14" ht="15.6" x14ac:dyDescent="0.3">
      <c r="A62" s="88" t="s">
        <v>106</v>
      </c>
      <c r="B62" s="89" t="s">
        <v>284</v>
      </c>
      <c r="C62" s="89" t="s">
        <v>283</v>
      </c>
      <c r="D62" s="92">
        <v>1995</v>
      </c>
      <c r="E62" s="93" t="s">
        <v>17</v>
      </c>
      <c r="F62" s="88">
        <v>92</v>
      </c>
      <c r="G62" s="88">
        <v>96</v>
      </c>
      <c r="H62" s="88">
        <v>98</v>
      </c>
      <c r="I62" s="88">
        <v>96</v>
      </c>
      <c r="J62" s="88">
        <v>95</v>
      </c>
      <c r="K62" s="88">
        <v>97</v>
      </c>
      <c r="L62" s="90">
        <v>574</v>
      </c>
    </row>
  </sheetData>
  <mergeCells count="4">
    <mergeCell ref="A1:K1"/>
    <mergeCell ref="F5:K5"/>
    <mergeCell ref="A39:K39"/>
    <mergeCell ref="F44:K44"/>
  </mergeCells>
  <phoneticPr fontId="0" type="noConversion"/>
  <pageMargins left="0.75" right="0.75" top="1" bottom="1" header="0.5" footer="0.5"/>
  <pageSetup paperSize="9" scale="81" orientation="landscape" r:id="rId1"/>
  <headerFooter alignWithMargins="0"/>
  <rowBreaks count="1" manualBreakCount="1">
    <brk id="36" max="16383" man="1"/>
  </rowBreaks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sqref="A1:G1"/>
    </sheetView>
  </sheetViews>
  <sheetFormatPr defaultColWidth="9.109375" defaultRowHeight="13.2" x14ac:dyDescent="0.25"/>
  <cols>
    <col min="1" max="1" width="5.44140625" style="68" customWidth="1"/>
    <col min="2" max="2" width="16.44140625" style="68" customWidth="1"/>
    <col min="3" max="3" width="15.6640625" style="68" customWidth="1"/>
    <col min="4" max="4" width="19.6640625" style="68" customWidth="1"/>
    <col min="5" max="6" width="8.6640625" style="68" customWidth="1"/>
    <col min="7" max="16384" width="9.109375" style="68"/>
  </cols>
  <sheetData>
    <row r="1" spans="1:11" ht="20.399999999999999" x14ac:dyDescent="0.35">
      <c r="A1" s="130" t="s">
        <v>253</v>
      </c>
      <c r="B1" s="130"/>
      <c r="C1" s="130"/>
      <c r="D1" s="130"/>
      <c r="E1" s="130"/>
      <c r="F1" s="130"/>
      <c r="G1" s="130"/>
      <c r="H1" s="74"/>
      <c r="I1" s="74"/>
      <c r="J1" s="74"/>
      <c r="K1" s="74"/>
    </row>
    <row r="2" spans="1:11" ht="15.6" x14ac:dyDescent="0.3">
      <c r="E2" s="73" t="s">
        <v>439</v>
      </c>
    </row>
    <row r="3" spans="1:11" ht="13.8" x14ac:dyDescent="0.25">
      <c r="B3" s="78" t="s">
        <v>525</v>
      </c>
    </row>
    <row r="5" spans="1:11" ht="15.6" x14ac:dyDescent="0.3">
      <c r="B5" s="73" t="s">
        <v>502</v>
      </c>
    </row>
    <row r="6" spans="1:11" ht="15.6" x14ac:dyDescent="0.3">
      <c r="A6" s="72" t="s">
        <v>3</v>
      </c>
      <c r="B6" s="72" t="s">
        <v>234</v>
      </c>
      <c r="C6" s="72" t="s">
        <v>4</v>
      </c>
      <c r="D6" s="72" t="s">
        <v>5</v>
      </c>
      <c r="E6" s="72" t="s">
        <v>235</v>
      </c>
      <c r="F6" s="72" t="s">
        <v>9</v>
      </c>
    </row>
    <row r="7" spans="1:11" ht="15.6" x14ac:dyDescent="0.3">
      <c r="A7" s="94" t="s">
        <v>236</v>
      </c>
      <c r="B7" s="95" t="s">
        <v>403</v>
      </c>
      <c r="C7" s="95" t="s">
        <v>19</v>
      </c>
      <c r="D7" s="95" t="s">
        <v>74</v>
      </c>
      <c r="E7" s="96">
        <v>593</v>
      </c>
      <c r="F7" s="97"/>
    </row>
    <row r="8" spans="1:11" ht="15.6" x14ac:dyDescent="0.3">
      <c r="A8" s="97"/>
      <c r="B8" s="97"/>
      <c r="C8" s="95" t="s">
        <v>73</v>
      </c>
      <c r="D8" s="95" t="s">
        <v>306</v>
      </c>
      <c r="E8" s="96">
        <v>591</v>
      </c>
      <c r="F8" s="97"/>
    </row>
    <row r="9" spans="1:11" ht="15.6" x14ac:dyDescent="0.3">
      <c r="A9" s="97"/>
      <c r="B9" s="97"/>
      <c r="C9" s="95" t="s">
        <v>134</v>
      </c>
      <c r="D9" s="95" t="s">
        <v>306</v>
      </c>
      <c r="E9" s="96">
        <v>579</v>
      </c>
      <c r="F9" s="96">
        <v>1763</v>
      </c>
    </row>
    <row r="11" spans="1:11" ht="15.6" x14ac:dyDescent="0.3">
      <c r="A11" s="71" t="s">
        <v>238</v>
      </c>
      <c r="B11" s="70" t="s">
        <v>501</v>
      </c>
      <c r="C11" s="70" t="s">
        <v>76</v>
      </c>
      <c r="D11" s="70" t="s">
        <v>467</v>
      </c>
      <c r="E11" s="69">
        <v>588</v>
      </c>
    </row>
    <row r="12" spans="1:11" ht="15.6" x14ac:dyDescent="0.3">
      <c r="C12" s="70" t="s">
        <v>469</v>
      </c>
      <c r="D12" s="70" t="s">
        <v>468</v>
      </c>
      <c r="E12" s="69">
        <v>587</v>
      </c>
    </row>
    <row r="13" spans="1:11" ht="15.6" x14ac:dyDescent="0.3">
      <c r="C13" s="70" t="s">
        <v>338</v>
      </c>
      <c r="D13" s="70" t="s">
        <v>337</v>
      </c>
      <c r="E13" s="69">
        <v>571</v>
      </c>
      <c r="F13" s="69">
        <v>1746</v>
      </c>
    </row>
    <row r="15" spans="1:11" ht="15.6" x14ac:dyDescent="0.3">
      <c r="A15" s="71" t="s">
        <v>239</v>
      </c>
      <c r="B15" s="70" t="s">
        <v>249</v>
      </c>
      <c r="C15" s="70" t="s">
        <v>466</v>
      </c>
      <c r="D15" s="70" t="s">
        <v>465</v>
      </c>
      <c r="E15" s="69">
        <v>582</v>
      </c>
    </row>
    <row r="16" spans="1:11" ht="15.6" x14ac:dyDescent="0.3">
      <c r="C16" s="70" t="s">
        <v>464</v>
      </c>
      <c r="D16" s="70" t="s">
        <v>447</v>
      </c>
      <c r="E16" s="69">
        <v>580</v>
      </c>
    </row>
    <row r="17" spans="1:6" ht="15.6" x14ac:dyDescent="0.3">
      <c r="C17" s="70" t="s">
        <v>463</v>
      </c>
      <c r="D17" s="70" t="s">
        <v>462</v>
      </c>
      <c r="E17" s="69">
        <v>579</v>
      </c>
      <c r="F17" s="69">
        <v>1741</v>
      </c>
    </row>
    <row r="19" spans="1:6" ht="15.6" x14ac:dyDescent="0.3">
      <c r="A19" s="71" t="s">
        <v>21</v>
      </c>
      <c r="B19" s="70" t="s">
        <v>248</v>
      </c>
      <c r="C19" s="70" t="s">
        <v>340</v>
      </c>
      <c r="D19" s="70" t="s">
        <v>175</v>
      </c>
      <c r="E19" s="69">
        <v>585</v>
      </c>
    </row>
    <row r="20" spans="1:6" ht="15.6" x14ac:dyDescent="0.3">
      <c r="C20" s="70" t="s">
        <v>152</v>
      </c>
      <c r="D20" s="70" t="s">
        <v>334</v>
      </c>
      <c r="E20" s="69">
        <v>578</v>
      </c>
    </row>
    <row r="21" spans="1:6" ht="15.6" x14ac:dyDescent="0.3">
      <c r="C21" s="70" t="s">
        <v>264</v>
      </c>
      <c r="D21" s="70" t="s">
        <v>265</v>
      </c>
      <c r="E21" s="69">
        <v>574</v>
      </c>
      <c r="F21" s="69">
        <v>1737</v>
      </c>
    </row>
    <row r="23" spans="1:6" ht="15.6" x14ac:dyDescent="0.3">
      <c r="A23" s="71" t="s">
        <v>25</v>
      </c>
      <c r="B23" s="70" t="s">
        <v>245</v>
      </c>
      <c r="C23" s="70" t="s">
        <v>342</v>
      </c>
      <c r="D23" s="70" t="s">
        <v>341</v>
      </c>
      <c r="E23" s="69">
        <v>583</v>
      </c>
    </row>
    <row r="24" spans="1:6" ht="15.6" x14ac:dyDescent="0.3">
      <c r="C24" s="70" t="s">
        <v>101</v>
      </c>
      <c r="D24" s="70" t="s">
        <v>300</v>
      </c>
      <c r="E24" s="69">
        <v>578</v>
      </c>
    </row>
    <row r="25" spans="1:6" ht="15.6" x14ac:dyDescent="0.3">
      <c r="C25" s="70" t="s">
        <v>37</v>
      </c>
      <c r="D25" s="70" t="s">
        <v>339</v>
      </c>
      <c r="E25" s="69">
        <v>570</v>
      </c>
      <c r="F25" s="69">
        <v>1731</v>
      </c>
    </row>
    <row r="27" spans="1:6" ht="15.6" x14ac:dyDescent="0.3">
      <c r="A27" s="94" t="s">
        <v>28</v>
      </c>
      <c r="B27" s="95" t="s">
        <v>401</v>
      </c>
      <c r="C27" s="95" t="s">
        <v>305</v>
      </c>
      <c r="D27" s="95" t="s">
        <v>304</v>
      </c>
      <c r="E27" s="96">
        <v>583</v>
      </c>
      <c r="F27" s="97"/>
    </row>
    <row r="28" spans="1:6" ht="15.6" x14ac:dyDescent="0.3">
      <c r="A28" s="97"/>
      <c r="B28" s="97"/>
      <c r="C28" s="95" t="s">
        <v>303</v>
      </c>
      <c r="D28" s="95" t="s">
        <v>302</v>
      </c>
      <c r="E28" s="96">
        <v>576</v>
      </c>
      <c r="F28" s="97"/>
    </row>
    <row r="29" spans="1:6" ht="15.6" x14ac:dyDescent="0.3">
      <c r="A29" s="97"/>
      <c r="B29" s="97"/>
      <c r="C29" s="95" t="s">
        <v>134</v>
      </c>
      <c r="D29" s="95" t="s">
        <v>335</v>
      </c>
      <c r="E29" s="96">
        <v>571</v>
      </c>
      <c r="F29" s="96">
        <v>1730</v>
      </c>
    </row>
    <row r="31" spans="1:6" ht="15.6" x14ac:dyDescent="0.3">
      <c r="A31" s="71" t="s">
        <v>32</v>
      </c>
      <c r="B31" s="70" t="s">
        <v>35</v>
      </c>
      <c r="C31" s="70" t="s">
        <v>456</v>
      </c>
      <c r="D31" s="70" t="s">
        <v>455</v>
      </c>
      <c r="E31" s="69">
        <v>577</v>
      </c>
    </row>
    <row r="32" spans="1:6" ht="15.6" x14ac:dyDescent="0.3">
      <c r="C32" s="70" t="s">
        <v>333</v>
      </c>
      <c r="D32" s="70" t="s">
        <v>332</v>
      </c>
      <c r="E32" s="69">
        <v>573</v>
      </c>
    </row>
    <row r="33" spans="1:6" ht="15.6" x14ac:dyDescent="0.3">
      <c r="C33" s="70" t="s">
        <v>450</v>
      </c>
      <c r="D33" s="70" t="s">
        <v>449</v>
      </c>
      <c r="E33" s="69">
        <v>548</v>
      </c>
      <c r="F33" s="69">
        <v>1698</v>
      </c>
    </row>
    <row r="35" spans="1:6" ht="15.6" x14ac:dyDescent="0.3">
      <c r="A35" s="71" t="s">
        <v>36</v>
      </c>
      <c r="B35" s="70" t="s">
        <v>402</v>
      </c>
      <c r="C35" s="70" t="s">
        <v>80</v>
      </c>
      <c r="D35" s="70" t="s">
        <v>328</v>
      </c>
      <c r="E35" s="69">
        <v>566</v>
      </c>
    </row>
    <row r="36" spans="1:6" ht="15.6" x14ac:dyDescent="0.3">
      <c r="C36" s="70" t="s">
        <v>320</v>
      </c>
      <c r="D36" s="70" t="s">
        <v>319</v>
      </c>
      <c r="E36" s="69">
        <v>565</v>
      </c>
    </row>
    <row r="37" spans="1:6" ht="15.6" x14ac:dyDescent="0.3">
      <c r="C37" s="70" t="s">
        <v>331</v>
      </c>
      <c r="D37" s="70" t="s">
        <v>330</v>
      </c>
      <c r="E37" s="69">
        <v>565</v>
      </c>
      <c r="F37" s="69">
        <v>1696</v>
      </c>
    </row>
    <row r="39" spans="1:6" ht="15.6" x14ac:dyDescent="0.3">
      <c r="A39" s="71" t="s">
        <v>40</v>
      </c>
      <c r="B39" s="70" t="s">
        <v>500</v>
      </c>
      <c r="C39" s="70" t="s">
        <v>290</v>
      </c>
      <c r="D39" s="70" t="s">
        <v>289</v>
      </c>
      <c r="E39" s="69">
        <v>564</v>
      </c>
    </row>
    <row r="40" spans="1:6" ht="15.6" x14ac:dyDescent="0.3">
      <c r="C40" s="70" t="s">
        <v>460</v>
      </c>
      <c r="D40" s="70" t="s">
        <v>459</v>
      </c>
      <c r="E40" s="69">
        <v>561</v>
      </c>
    </row>
    <row r="41" spans="1:6" ht="15.6" x14ac:dyDescent="0.3">
      <c r="C41" s="70" t="s">
        <v>327</v>
      </c>
      <c r="D41" s="70" t="s">
        <v>458</v>
      </c>
      <c r="E41" s="69">
        <v>558</v>
      </c>
      <c r="F41" s="69">
        <v>1683</v>
      </c>
    </row>
    <row r="43" spans="1:6" ht="15.6" x14ac:dyDescent="0.3">
      <c r="A43" s="71" t="s">
        <v>43</v>
      </c>
      <c r="B43" s="70" t="s">
        <v>247</v>
      </c>
      <c r="C43" s="70" t="s">
        <v>322</v>
      </c>
      <c r="D43" s="70" t="s">
        <v>321</v>
      </c>
      <c r="E43" s="69">
        <v>568</v>
      </c>
    </row>
    <row r="44" spans="1:6" ht="15.6" x14ac:dyDescent="0.3">
      <c r="C44" s="70" t="s">
        <v>316</v>
      </c>
      <c r="D44" s="70" t="s">
        <v>315</v>
      </c>
      <c r="E44" s="69">
        <v>563</v>
      </c>
    </row>
    <row r="45" spans="1:6" ht="15.6" x14ac:dyDescent="0.3">
      <c r="C45" s="70" t="s">
        <v>295</v>
      </c>
      <c r="D45" s="70" t="s">
        <v>294</v>
      </c>
      <c r="E45" s="69">
        <v>551</v>
      </c>
      <c r="F45" s="69">
        <v>1682</v>
      </c>
    </row>
    <row r="47" spans="1:6" ht="15.6" x14ac:dyDescent="0.3">
      <c r="A47" s="71" t="s">
        <v>46</v>
      </c>
      <c r="B47" s="70" t="s">
        <v>499</v>
      </c>
      <c r="C47" s="70" t="s">
        <v>288</v>
      </c>
      <c r="D47" s="70" t="s">
        <v>287</v>
      </c>
      <c r="E47" s="69">
        <v>561</v>
      </c>
    </row>
    <row r="48" spans="1:6" ht="15.6" x14ac:dyDescent="0.3">
      <c r="C48" s="70" t="s">
        <v>452</v>
      </c>
      <c r="D48" s="70" t="s">
        <v>451</v>
      </c>
      <c r="E48" s="69">
        <v>555</v>
      </c>
    </row>
    <row r="49" spans="3:6" ht="15.6" x14ac:dyDescent="0.3">
      <c r="C49" s="70" t="s">
        <v>448</v>
      </c>
      <c r="D49" s="70" t="s">
        <v>447</v>
      </c>
      <c r="E49" s="69">
        <v>543</v>
      </c>
      <c r="F49" s="69">
        <v>1659</v>
      </c>
    </row>
  </sheetData>
  <mergeCells count="1">
    <mergeCell ref="A1:G1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1.44140625" customWidth="1"/>
    <col min="3" max="3" width="16.5546875" customWidth="1"/>
    <col min="4" max="4" width="5.5546875" customWidth="1"/>
    <col min="5" max="5" width="13.109375" customWidth="1"/>
    <col min="6" max="8" width="4.44140625" customWidth="1"/>
    <col min="9" max="9" width="5" customWidth="1"/>
    <col min="10" max="12" width="4.44140625" customWidth="1"/>
    <col min="13" max="13" width="4.88671875" customWidth="1"/>
    <col min="14" max="14" width="5.33203125" customWidth="1"/>
    <col min="15" max="15" width="3.5546875" customWidth="1"/>
    <col min="16" max="16" width="3.88671875" customWidth="1"/>
    <col min="17" max="17" width="5" customWidth="1"/>
  </cols>
  <sheetData>
    <row r="1" spans="1:17" ht="20.399999999999999" x14ac:dyDescent="0.35">
      <c r="A1" s="122" t="s">
        <v>253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7" ht="15.6" x14ac:dyDescent="0.3">
      <c r="I2" s="1" t="s">
        <v>439</v>
      </c>
    </row>
    <row r="4" spans="1:17" ht="13.8" x14ac:dyDescent="0.25">
      <c r="D4" s="64" t="s">
        <v>526</v>
      </c>
    </row>
    <row r="5" spans="1:17" ht="15.6" x14ac:dyDescent="0.3">
      <c r="B5" s="1" t="s">
        <v>484</v>
      </c>
    </row>
    <row r="6" spans="1:17" ht="16.2" x14ac:dyDescent="0.3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124" t="s">
        <v>472</v>
      </c>
      <c r="G6" s="123"/>
      <c r="H6" s="123"/>
      <c r="I6" s="123"/>
      <c r="J6" s="124" t="s">
        <v>471</v>
      </c>
      <c r="K6" s="123"/>
      <c r="L6" s="123"/>
      <c r="M6" s="123"/>
      <c r="N6" s="36" t="s">
        <v>252</v>
      </c>
      <c r="O6" s="40" t="s">
        <v>254</v>
      </c>
      <c r="P6" s="40" t="s">
        <v>488</v>
      </c>
      <c r="Q6" s="80" t="s">
        <v>251</v>
      </c>
    </row>
    <row r="7" spans="1:17" ht="15.6" x14ac:dyDescent="0.3">
      <c r="A7" s="55" t="s">
        <v>10</v>
      </c>
      <c r="B7" s="1" t="s">
        <v>482</v>
      </c>
      <c r="C7" s="1" t="s">
        <v>481</v>
      </c>
      <c r="D7" s="39">
        <v>1977</v>
      </c>
      <c r="E7" s="49" t="s">
        <v>52</v>
      </c>
      <c r="F7" s="56">
        <v>94</v>
      </c>
      <c r="G7" s="56">
        <v>96</v>
      </c>
      <c r="H7" s="56">
        <v>88</v>
      </c>
      <c r="I7" s="55">
        <v>278</v>
      </c>
      <c r="J7" s="56">
        <v>87</v>
      </c>
      <c r="K7" s="56">
        <v>95</v>
      </c>
      <c r="L7" s="56">
        <v>93</v>
      </c>
      <c r="M7" s="55">
        <v>275</v>
      </c>
      <c r="N7" s="55">
        <v>553</v>
      </c>
      <c r="O7" s="39" t="s">
        <v>10</v>
      </c>
      <c r="P7" s="39">
        <v>7</v>
      </c>
      <c r="Q7" s="81">
        <v>21</v>
      </c>
    </row>
    <row r="8" spans="1:17" ht="15.6" x14ac:dyDescent="0.3">
      <c r="A8" s="55" t="s">
        <v>14</v>
      </c>
      <c r="B8" s="1" t="s">
        <v>26</v>
      </c>
      <c r="C8" s="1" t="s">
        <v>27</v>
      </c>
      <c r="D8" s="39">
        <v>1982</v>
      </c>
      <c r="E8" s="49" t="s">
        <v>13</v>
      </c>
      <c r="F8" s="56">
        <v>89</v>
      </c>
      <c r="G8" s="56">
        <v>86</v>
      </c>
      <c r="H8" s="56">
        <v>98</v>
      </c>
      <c r="I8" s="55">
        <v>273</v>
      </c>
      <c r="J8" s="56">
        <v>95</v>
      </c>
      <c r="K8" s="56">
        <v>95</v>
      </c>
      <c r="L8" s="56">
        <v>93</v>
      </c>
      <c r="M8" s="55">
        <v>283</v>
      </c>
      <c r="N8" s="55">
        <v>556</v>
      </c>
      <c r="O8" s="39" t="s">
        <v>10</v>
      </c>
      <c r="P8" s="50">
        <v>10</v>
      </c>
      <c r="Q8" s="81">
        <v>17</v>
      </c>
    </row>
    <row r="9" spans="1:17" ht="15.6" x14ac:dyDescent="0.3">
      <c r="A9" s="55" t="s">
        <v>18</v>
      </c>
      <c r="B9" s="1" t="s">
        <v>47</v>
      </c>
      <c r="C9" s="1" t="s">
        <v>48</v>
      </c>
      <c r="D9" s="39">
        <v>1976</v>
      </c>
      <c r="E9" s="49" t="s">
        <v>39</v>
      </c>
      <c r="F9" s="56">
        <v>96</v>
      </c>
      <c r="G9" s="56">
        <v>94</v>
      </c>
      <c r="H9" s="56">
        <v>85</v>
      </c>
      <c r="I9" s="55">
        <v>275</v>
      </c>
      <c r="J9" s="56">
        <v>96</v>
      </c>
      <c r="K9" s="56">
        <v>97</v>
      </c>
      <c r="L9" s="56">
        <v>87</v>
      </c>
      <c r="M9" s="55">
        <v>280</v>
      </c>
      <c r="N9" s="55">
        <v>555</v>
      </c>
      <c r="O9" s="39" t="s">
        <v>10</v>
      </c>
      <c r="P9" s="50">
        <v>8</v>
      </c>
      <c r="Q9" s="81">
        <v>14</v>
      </c>
    </row>
    <row r="10" spans="1:17" ht="15.6" x14ac:dyDescent="0.3">
      <c r="A10" s="88" t="s">
        <v>21</v>
      </c>
      <c r="B10" s="89" t="s">
        <v>480</v>
      </c>
      <c r="C10" s="89" t="s">
        <v>479</v>
      </c>
      <c r="D10" s="92">
        <v>1990</v>
      </c>
      <c r="E10" s="93" t="s">
        <v>17</v>
      </c>
      <c r="F10" s="88">
        <v>96</v>
      </c>
      <c r="G10" s="88">
        <v>90</v>
      </c>
      <c r="H10" s="88">
        <v>82</v>
      </c>
      <c r="I10" s="90">
        <v>268</v>
      </c>
      <c r="J10" s="88">
        <v>97</v>
      </c>
      <c r="K10" s="88">
        <v>94</v>
      </c>
      <c r="L10" s="88">
        <v>89</v>
      </c>
      <c r="M10" s="90">
        <v>280</v>
      </c>
      <c r="N10" s="90">
        <v>548</v>
      </c>
      <c r="O10" s="92" t="s">
        <v>14</v>
      </c>
      <c r="P10" s="39">
        <v>6</v>
      </c>
      <c r="Q10" s="81">
        <v>11</v>
      </c>
    </row>
    <row r="11" spans="1:17" ht="15.6" x14ac:dyDescent="0.3">
      <c r="A11" s="56" t="s">
        <v>25</v>
      </c>
      <c r="B11" s="3" t="s">
        <v>26</v>
      </c>
      <c r="C11" s="3" t="s">
        <v>259</v>
      </c>
      <c r="D11" s="39">
        <v>1967</v>
      </c>
      <c r="E11" s="49" t="s">
        <v>24</v>
      </c>
      <c r="F11" s="56">
        <v>93</v>
      </c>
      <c r="G11" s="56">
        <v>96</v>
      </c>
      <c r="H11" s="56">
        <v>87</v>
      </c>
      <c r="I11" s="55">
        <v>276</v>
      </c>
      <c r="J11" s="56">
        <v>93</v>
      </c>
      <c r="K11" s="56">
        <v>91</v>
      </c>
      <c r="L11" s="56">
        <v>84</v>
      </c>
      <c r="M11" s="55">
        <v>268</v>
      </c>
      <c r="N11" s="55">
        <v>544</v>
      </c>
      <c r="O11" s="39" t="s">
        <v>14</v>
      </c>
      <c r="P11" s="39">
        <v>5</v>
      </c>
      <c r="Q11" s="81">
        <v>7</v>
      </c>
    </row>
    <row r="12" spans="1:17" ht="15.6" x14ac:dyDescent="0.3">
      <c r="A12" s="56" t="s">
        <v>28</v>
      </c>
      <c r="B12" s="3" t="s">
        <v>33</v>
      </c>
      <c r="C12" s="3" t="s">
        <v>34</v>
      </c>
      <c r="D12" s="39">
        <v>1991</v>
      </c>
      <c r="E12" s="49" t="s">
        <v>35</v>
      </c>
      <c r="F12" s="56">
        <v>91</v>
      </c>
      <c r="G12" s="56">
        <v>92</v>
      </c>
      <c r="H12" s="56">
        <v>89</v>
      </c>
      <c r="I12" s="55">
        <v>272</v>
      </c>
      <c r="J12" s="56">
        <v>91</v>
      </c>
      <c r="K12" s="56">
        <v>92</v>
      </c>
      <c r="L12" s="56">
        <v>88</v>
      </c>
      <c r="M12" s="55">
        <v>271</v>
      </c>
      <c r="N12" s="55">
        <v>543</v>
      </c>
      <c r="O12" s="39" t="s">
        <v>14</v>
      </c>
      <c r="P12" s="39">
        <v>4</v>
      </c>
      <c r="Q12" s="81">
        <v>6</v>
      </c>
    </row>
    <row r="13" spans="1:17" ht="15.6" x14ac:dyDescent="0.3">
      <c r="A13" s="56" t="s">
        <v>32</v>
      </c>
      <c r="B13" s="3" t="s">
        <v>57</v>
      </c>
      <c r="C13" s="3" t="s">
        <v>58</v>
      </c>
      <c r="D13" s="39">
        <v>1977</v>
      </c>
      <c r="E13" s="49" t="s">
        <v>59</v>
      </c>
      <c r="F13" s="56">
        <v>95</v>
      </c>
      <c r="G13" s="56">
        <v>97</v>
      </c>
      <c r="H13" s="56">
        <v>73</v>
      </c>
      <c r="I13" s="55">
        <v>265</v>
      </c>
      <c r="J13" s="56">
        <v>95</v>
      </c>
      <c r="K13" s="56">
        <v>89</v>
      </c>
      <c r="L13" s="56">
        <v>86</v>
      </c>
      <c r="M13" s="55">
        <v>270</v>
      </c>
      <c r="N13" s="55">
        <v>535</v>
      </c>
      <c r="O13" s="39" t="s">
        <v>18</v>
      </c>
      <c r="P13" s="39">
        <v>2</v>
      </c>
    </row>
    <row r="14" spans="1:17" ht="15.6" x14ac:dyDescent="0.3">
      <c r="A14" s="56" t="s">
        <v>36</v>
      </c>
      <c r="B14" s="3" t="s">
        <v>11</v>
      </c>
      <c r="C14" s="3" t="s">
        <v>12</v>
      </c>
      <c r="D14" s="39">
        <v>1970</v>
      </c>
      <c r="E14" s="49" t="s">
        <v>13</v>
      </c>
      <c r="F14" s="56">
        <v>92</v>
      </c>
      <c r="G14" s="56">
        <v>93</v>
      </c>
      <c r="H14" s="56">
        <v>74</v>
      </c>
      <c r="I14" s="55">
        <v>259</v>
      </c>
      <c r="J14" s="56">
        <v>92</v>
      </c>
      <c r="K14" s="56">
        <v>90</v>
      </c>
      <c r="L14" s="56">
        <v>91</v>
      </c>
      <c r="M14" s="55">
        <v>273</v>
      </c>
      <c r="N14" s="55">
        <v>532</v>
      </c>
      <c r="O14" s="39" t="s">
        <v>18</v>
      </c>
      <c r="P14" s="39">
        <v>1</v>
      </c>
    </row>
    <row r="15" spans="1:17" ht="15.6" x14ac:dyDescent="0.3">
      <c r="A15" s="88" t="s">
        <v>40</v>
      </c>
      <c r="B15" s="89" t="s">
        <v>83</v>
      </c>
      <c r="C15" s="89" t="s">
        <v>84</v>
      </c>
      <c r="D15" s="92">
        <v>1982</v>
      </c>
      <c r="E15" s="93" t="s">
        <v>17</v>
      </c>
      <c r="F15" s="88">
        <v>91</v>
      </c>
      <c r="G15" s="88">
        <v>86</v>
      </c>
      <c r="H15" s="88">
        <v>82</v>
      </c>
      <c r="I15" s="90">
        <v>259</v>
      </c>
      <c r="J15" s="88">
        <v>90</v>
      </c>
      <c r="K15" s="88">
        <v>93</v>
      </c>
      <c r="L15" s="88">
        <v>84</v>
      </c>
      <c r="M15" s="90">
        <v>267</v>
      </c>
      <c r="N15" s="90">
        <v>526</v>
      </c>
      <c r="O15" s="92" t="s">
        <v>18</v>
      </c>
      <c r="P15" s="39"/>
    </row>
    <row r="16" spans="1:17" ht="15.6" x14ac:dyDescent="0.3">
      <c r="A16" s="56" t="s">
        <v>43</v>
      </c>
      <c r="B16" s="3" t="s">
        <v>80</v>
      </c>
      <c r="C16" s="3" t="s">
        <v>81</v>
      </c>
      <c r="D16" s="39">
        <v>1971</v>
      </c>
      <c r="E16" s="49" t="s">
        <v>24</v>
      </c>
      <c r="F16" s="56">
        <v>96</v>
      </c>
      <c r="G16" s="56">
        <v>87</v>
      </c>
      <c r="H16" s="56">
        <v>76</v>
      </c>
      <c r="I16" s="55">
        <v>259</v>
      </c>
      <c r="J16" s="56">
        <v>94</v>
      </c>
      <c r="K16" s="56">
        <v>87</v>
      </c>
      <c r="L16" s="56">
        <v>83</v>
      </c>
      <c r="M16" s="55">
        <v>264</v>
      </c>
      <c r="N16" s="55">
        <v>523</v>
      </c>
      <c r="O16" s="39" t="s">
        <v>18</v>
      </c>
      <c r="P16" s="39"/>
    </row>
    <row r="17" spans="1:16" ht="15.6" x14ac:dyDescent="0.3">
      <c r="A17" s="56" t="s">
        <v>46</v>
      </c>
      <c r="B17" s="3" t="s">
        <v>92</v>
      </c>
      <c r="C17" s="3" t="s">
        <v>93</v>
      </c>
      <c r="D17" s="39">
        <v>1956</v>
      </c>
      <c r="E17" s="49" t="s">
        <v>24</v>
      </c>
      <c r="F17" s="56">
        <v>88</v>
      </c>
      <c r="G17" s="56">
        <v>90</v>
      </c>
      <c r="H17" s="56">
        <v>71</v>
      </c>
      <c r="I17" s="55">
        <v>249</v>
      </c>
      <c r="J17" s="56">
        <v>91</v>
      </c>
      <c r="K17" s="56">
        <v>81</v>
      </c>
      <c r="L17" s="56">
        <v>81</v>
      </c>
      <c r="M17" s="55">
        <v>253</v>
      </c>
      <c r="N17" s="55">
        <v>502</v>
      </c>
      <c r="O17" s="39"/>
      <c r="P17" s="39"/>
    </row>
    <row r="18" spans="1:16" ht="15.6" x14ac:dyDescent="0.3">
      <c r="A18" s="56" t="s">
        <v>49</v>
      </c>
      <c r="B18" s="3" t="s">
        <v>73</v>
      </c>
      <c r="C18" s="3" t="s">
        <v>74</v>
      </c>
      <c r="D18" s="39">
        <v>1964</v>
      </c>
      <c r="E18" s="49" t="s">
        <v>24</v>
      </c>
      <c r="F18" s="56">
        <v>88</v>
      </c>
      <c r="G18" s="56">
        <v>83</v>
      </c>
      <c r="H18" s="56">
        <v>83</v>
      </c>
      <c r="I18" s="55">
        <v>254</v>
      </c>
      <c r="J18" s="56">
        <v>85</v>
      </c>
      <c r="K18" s="56">
        <v>90</v>
      </c>
      <c r="L18" s="56">
        <v>71</v>
      </c>
      <c r="M18" s="55">
        <v>246</v>
      </c>
      <c r="N18" s="55">
        <v>500</v>
      </c>
      <c r="O18" s="39"/>
      <c r="P18" s="39"/>
    </row>
    <row r="19" spans="1:16" ht="15.6" x14ac:dyDescent="0.3">
      <c r="A19" s="56" t="s">
        <v>53</v>
      </c>
      <c r="B19" s="3" t="s">
        <v>50</v>
      </c>
      <c r="C19" s="3" t="s">
        <v>51</v>
      </c>
      <c r="D19" s="39">
        <v>1988</v>
      </c>
      <c r="E19" s="49" t="s">
        <v>52</v>
      </c>
      <c r="F19" s="56">
        <v>92</v>
      </c>
      <c r="G19" s="56">
        <v>84</v>
      </c>
      <c r="H19" s="56">
        <v>63</v>
      </c>
      <c r="I19" s="55">
        <v>239</v>
      </c>
      <c r="J19" s="56">
        <v>88</v>
      </c>
      <c r="K19" s="56">
        <v>90</v>
      </c>
      <c r="L19" s="56">
        <v>79</v>
      </c>
      <c r="M19" s="55">
        <v>257</v>
      </c>
      <c r="N19" s="55">
        <v>496</v>
      </c>
      <c r="O19" s="39"/>
      <c r="P19" s="39"/>
    </row>
    <row r="20" spans="1:16" ht="15.6" x14ac:dyDescent="0.3">
      <c r="A20" s="56" t="s">
        <v>56</v>
      </c>
      <c r="B20" s="3" t="s">
        <v>261</v>
      </c>
      <c r="C20" s="3" t="s">
        <v>262</v>
      </c>
      <c r="D20" s="39">
        <v>1936</v>
      </c>
      <c r="E20" s="49" t="s">
        <v>263</v>
      </c>
      <c r="F20" s="56">
        <v>91</v>
      </c>
      <c r="G20" s="56">
        <v>89</v>
      </c>
      <c r="H20" s="56">
        <v>72</v>
      </c>
      <c r="I20" s="55">
        <v>252</v>
      </c>
      <c r="J20" s="56">
        <v>90</v>
      </c>
      <c r="K20" s="56">
        <v>87</v>
      </c>
      <c r="L20" s="56">
        <v>66</v>
      </c>
      <c r="M20" s="55">
        <v>243</v>
      </c>
      <c r="N20" s="55">
        <v>495</v>
      </c>
      <c r="O20" s="39"/>
      <c r="P20" s="39"/>
    </row>
    <row r="21" spans="1:16" ht="15.6" x14ac:dyDescent="0.3">
      <c r="A21" s="56" t="s">
        <v>60</v>
      </c>
      <c r="B21" s="3" t="s">
        <v>478</v>
      </c>
      <c r="C21" s="3" t="s">
        <v>87</v>
      </c>
      <c r="D21" s="39">
        <v>1951</v>
      </c>
      <c r="E21" s="49" t="s">
        <v>24</v>
      </c>
      <c r="F21" s="56">
        <v>85</v>
      </c>
      <c r="G21" s="56">
        <v>85</v>
      </c>
      <c r="H21" s="56">
        <v>65</v>
      </c>
      <c r="I21" s="55">
        <v>235</v>
      </c>
      <c r="J21" s="56">
        <v>89</v>
      </c>
      <c r="K21" s="56">
        <v>83</v>
      </c>
      <c r="L21" s="56">
        <v>78</v>
      </c>
      <c r="M21" s="55">
        <v>250</v>
      </c>
      <c r="N21" s="55">
        <v>485</v>
      </c>
      <c r="O21" s="39"/>
      <c r="P21" s="39"/>
    </row>
    <row r="22" spans="1:16" ht="15.6" x14ac:dyDescent="0.3">
      <c r="A22" s="56" t="s">
        <v>63</v>
      </c>
      <c r="B22" s="3" t="s">
        <v>70</v>
      </c>
      <c r="C22" s="3" t="s">
        <v>71</v>
      </c>
      <c r="D22" s="39">
        <v>1987</v>
      </c>
      <c r="E22" s="49" t="s">
        <v>52</v>
      </c>
      <c r="F22" s="56">
        <v>86</v>
      </c>
      <c r="G22" s="56">
        <v>83</v>
      </c>
      <c r="H22" s="56">
        <v>83</v>
      </c>
      <c r="I22" s="55">
        <v>252</v>
      </c>
      <c r="J22" s="56">
        <v>93</v>
      </c>
      <c r="K22" s="56">
        <v>78</v>
      </c>
      <c r="L22" s="56">
        <v>62</v>
      </c>
      <c r="M22" s="55">
        <v>233</v>
      </c>
      <c r="N22" s="55">
        <v>485</v>
      </c>
      <c r="O22" s="39"/>
      <c r="P22" s="39"/>
    </row>
    <row r="23" spans="1:16" ht="15.6" x14ac:dyDescent="0.3">
      <c r="A23" s="56" t="s">
        <v>66</v>
      </c>
      <c r="B23" s="3" t="s">
        <v>477</v>
      </c>
      <c r="C23" s="3" t="s">
        <v>476</v>
      </c>
      <c r="D23" s="39">
        <v>1965</v>
      </c>
      <c r="E23" s="49" t="s">
        <v>35</v>
      </c>
      <c r="F23" s="56">
        <v>82</v>
      </c>
      <c r="G23" s="56">
        <v>75</v>
      </c>
      <c r="H23" s="56">
        <v>72</v>
      </c>
      <c r="I23" s="55">
        <v>229</v>
      </c>
      <c r="J23" s="56">
        <v>84</v>
      </c>
      <c r="K23" s="56">
        <v>85</v>
      </c>
      <c r="L23" s="56">
        <v>73</v>
      </c>
      <c r="M23" s="55">
        <v>242</v>
      </c>
      <c r="N23" s="55">
        <v>471</v>
      </c>
      <c r="O23" s="39"/>
      <c r="P23" s="39"/>
    </row>
    <row r="24" spans="1:16" ht="15.6" x14ac:dyDescent="0.3">
      <c r="A24" s="56" t="s">
        <v>69</v>
      </c>
      <c r="B24" s="3" t="s">
        <v>475</v>
      </c>
      <c r="C24" s="3" t="s">
        <v>474</v>
      </c>
      <c r="D24" s="39">
        <v>1970</v>
      </c>
      <c r="E24" s="49" t="s">
        <v>13</v>
      </c>
      <c r="F24" s="56">
        <v>79</v>
      </c>
      <c r="G24" s="56">
        <v>61</v>
      </c>
      <c r="H24" s="56">
        <v>79</v>
      </c>
      <c r="I24" s="55">
        <v>219</v>
      </c>
      <c r="J24" s="56">
        <v>80</v>
      </c>
      <c r="K24" s="56">
        <v>59</v>
      </c>
      <c r="L24" s="56">
        <v>65</v>
      </c>
      <c r="M24" s="55">
        <v>204</v>
      </c>
      <c r="N24" s="55">
        <v>423</v>
      </c>
      <c r="O24" s="39"/>
      <c r="P24" s="39"/>
    </row>
    <row r="25" spans="1:16" ht="15.6" x14ac:dyDescent="0.3">
      <c r="A25" s="56" t="s">
        <v>72</v>
      </c>
      <c r="B25" s="3" t="s">
        <v>281</v>
      </c>
      <c r="C25" s="3" t="s">
        <v>280</v>
      </c>
      <c r="D25" s="39">
        <v>1947</v>
      </c>
      <c r="E25" s="49" t="s">
        <v>137</v>
      </c>
      <c r="F25" s="56">
        <v>84</v>
      </c>
      <c r="G25" s="56">
        <v>69</v>
      </c>
      <c r="H25" s="56">
        <v>40</v>
      </c>
      <c r="I25" s="55">
        <v>193</v>
      </c>
      <c r="J25" s="56">
        <v>76</v>
      </c>
      <c r="K25" s="56">
        <v>71</v>
      </c>
      <c r="L25" s="56">
        <v>62</v>
      </c>
      <c r="M25" s="55">
        <v>209</v>
      </c>
      <c r="N25" s="55">
        <v>402</v>
      </c>
      <c r="O25" s="39"/>
      <c r="P25" s="39"/>
    </row>
    <row r="26" spans="1:16" ht="15.6" x14ac:dyDescent="0.3">
      <c r="A26" s="56"/>
      <c r="B26" s="3"/>
      <c r="C26" s="3"/>
      <c r="D26" s="39"/>
      <c r="E26" s="49"/>
      <c r="F26" s="56"/>
      <c r="G26" s="56"/>
      <c r="H26" s="56"/>
      <c r="I26" s="55"/>
      <c r="J26" s="56"/>
      <c r="K26" s="56"/>
      <c r="L26" s="56"/>
      <c r="M26" s="55"/>
      <c r="N26" s="55"/>
      <c r="O26" s="39"/>
      <c r="P26" s="39"/>
    </row>
    <row r="28" spans="1:16" ht="15.6" x14ac:dyDescent="0.3">
      <c r="B28" s="1" t="s">
        <v>473</v>
      </c>
    </row>
    <row r="29" spans="1:16" ht="13.8" x14ac:dyDescent="0.25">
      <c r="E29" s="64" t="s">
        <v>528</v>
      </c>
    </row>
    <row r="30" spans="1:16" ht="13.8" x14ac:dyDescent="0.25">
      <c r="E30" s="64" t="s">
        <v>527</v>
      </c>
    </row>
    <row r="32" spans="1:16" ht="15.6" x14ac:dyDescent="0.3">
      <c r="A32" s="2" t="s">
        <v>3</v>
      </c>
      <c r="B32" s="2" t="s">
        <v>4</v>
      </c>
      <c r="C32" s="2" t="s">
        <v>5</v>
      </c>
      <c r="D32" s="2" t="s">
        <v>6</v>
      </c>
      <c r="E32" s="2" t="s">
        <v>7</v>
      </c>
      <c r="F32" s="124" t="s">
        <v>472</v>
      </c>
      <c r="G32" s="123"/>
      <c r="H32" s="123"/>
      <c r="I32" s="123"/>
      <c r="J32" s="124" t="s">
        <v>471</v>
      </c>
      <c r="K32" s="123"/>
      <c r="L32" s="123"/>
      <c r="M32" s="123"/>
      <c r="N32" s="36" t="s">
        <v>252</v>
      </c>
      <c r="O32" s="40" t="s">
        <v>254</v>
      </c>
      <c r="P32" s="40" t="s">
        <v>488</v>
      </c>
    </row>
    <row r="33" spans="1:17" ht="15.6" x14ac:dyDescent="0.3">
      <c r="A33" s="55" t="s">
        <v>10</v>
      </c>
      <c r="B33" s="1" t="s">
        <v>41</v>
      </c>
      <c r="C33" s="1" t="s">
        <v>117</v>
      </c>
      <c r="D33" s="39">
        <v>1993</v>
      </c>
      <c r="E33" s="49" t="s">
        <v>118</v>
      </c>
      <c r="F33" s="56">
        <v>98</v>
      </c>
      <c r="G33" s="56">
        <v>93</v>
      </c>
      <c r="H33" s="56">
        <v>90</v>
      </c>
      <c r="I33" s="55">
        <v>281</v>
      </c>
      <c r="J33" s="56">
        <v>99</v>
      </c>
      <c r="K33" s="56">
        <v>92</v>
      </c>
      <c r="L33" s="56">
        <v>89</v>
      </c>
      <c r="M33" s="55">
        <v>280</v>
      </c>
      <c r="N33" s="55">
        <v>561</v>
      </c>
      <c r="O33" s="39" t="s">
        <v>10</v>
      </c>
      <c r="P33" s="50">
        <v>12</v>
      </c>
      <c r="Q33" s="79" t="s">
        <v>492</v>
      </c>
    </row>
    <row r="34" spans="1:17" ht="15.6" x14ac:dyDescent="0.3">
      <c r="A34" s="55" t="s">
        <v>14</v>
      </c>
      <c r="B34" s="1" t="s">
        <v>127</v>
      </c>
      <c r="C34" s="1" t="s">
        <v>128</v>
      </c>
      <c r="D34" s="39">
        <v>1993</v>
      </c>
      <c r="E34" s="49" t="s">
        <v>118</v>
      </c>
      <c r="F34" s="56">
        <v>93</v>
      </c>
      <c r="G34" s="56">
        <v>93</v>
      </c>
      <c r="H34" s="56">
        <v>90</v>
      </c>
      <c r="I34" s="55">
        <v>276</v>
      </c>
      <c r="J34" s="56">
        <v>95</v>
      </c>
      <c r="K34" s="56">
        <v>89</v>
      </c>
      <c r="L34" s="56">
        <v>80</v>
      </c>
      <c r="M34" s="55">
        <v>264</v>
      </c>
      <c r="N34" s="55">
        <v>540</v>
      </c>
      <c r="O34" s="39" t="s">
        <v>14</v>
      </c>
      <c r="P34" s="39">
        <v>3</v>
      </c>
    </row>
    <row r="35" spans="1:17" ht="15.6" x14ac:dyDescent="0.3">
      <c r="A35" s="55" t="s">
        <v>18</v>
      </c>
      <c r="B35" s="1" t="s">
        <v>121</v>
      </c>
      <c r="C35" s="1" t="s">
        <v>120</v>
      </c>
      <c r="D35" s="39">
        <v>1992</v>
      </c>
      <c r="E35" s="49" t="s">
        <v>35</v>
      </c>
      <c r="F35" s="56">
        <v>88</v>
      </c>
      <c r="G35" s="56">
        <v>89</v>
      </c>
      <c r="H35" s="56">
        <v>89</v>
      </c>
      <c r="I35" s="55">
        <v>266</v>
      </c>
      <c r="J35" s="56">
        <v>91</v>
      </c>
      <c r="K35" s="56">
        <v>89</v>
      </c>
      <c r="L35" s="56">
        <v>76</v>
      </c>
      <c r="M35" s="55">
        <v>256</v>
      </c>
      <c r="N35" s="55">
        <v>522</v>
      </c>
      <c r="O35" s="39" t="s">
        <v>18</v>
      </c>
      <c r="P35" s="39"/>
    </row>
    <row r="36" spans="1:17" ht="15.6" x14ac:dyDescent="0.3">
      <c r="A36" s="56" t="s">
        <v>21</v>
      </c>
      <c r="B36" s="3" t="s">
        <v>124</v>
      </c>
      <c r="C36" s="3" t="s">
        <v>125</v>
      </c>
      <c r="D36" s="39">
        <v>1993</v>
      </c>
      <c r="E36" s="49" t="s">
        <v>126</v>
      </c>
      <c r="F36" s="56">
        <v>87</v>
      </c>
      <c r="G36" s="56">
        <v>90</v>
      </c>
      <c r="H36" s="56">
        <v>81</v>
      </c>
      <c r="I36" s="55">
        <v>258</v>
      </c>
      <c r="J36" s="56">
        <v>95</v>
      </c>
      <c r="K36" s="56">
        <v>93</v>
      </c>
      <c r="L36" s="56">
        <v>75</v>
      </c>
      <c r="M36" s="55">
        <v>263</v>
      </c>
      <c r="N36" s="55">
        <v>521</v>
      </c>
      <c r="O36" s="39" t="s">
        <v>18</v>
      </c>
      <c r="P36" s="39"/>
    </row>
    <row r="37" spans="1:17" ht="15.6" x14ac:dyDescent="0.3">
      <c r="A37" s="88" t="s">
        <v>25</v>
      </c>
      <c r="B37" s="89" t="s">
        <v>15</v>
      </c>
      <c r="C37" s="89" t="s">
        <v>123</v>
      </c>
      <c r="D37" s="92">
        <v>1993</v>
      </c>
      <c r="E37" s="93" t="s">
        <v>17</v>
      </c>
      <c r="F37" s="88">
        <v>87</v>
      </c>
      <c r="G37" s="88">
        <v>90</v>
      </c>
      <c r="H37" s="88">
        <v>68</v>
      </c>
      <c r="I37" s="90">
        <v>245</v>
      </c>
      <c r="J37" s="88">
        <v>81</v>
      </c>
      <c r="K37" s="88">
        <v>85</v>
      </c>
      <c r="L37" s="88">
        <v>91</v>
      </c>
      <c r="M37" s="90">
        <v>257</v>
      </c>
      <c r="N37" s="90">
        <v>502</v>
      </c>
      <c r="O37" s="39"/>
      <c r="P37" s="39"/>
    </row>
    <row r="38" spans="1:17" ht="15.6" x14ac:dyDescent="0.3">
      <c r="A38" s="56" t="s">
        <v>28</v>
      </c>
      <c r="B38" s="3" t="s">
        <v>131</v>
      </c>
      <c r="C38" s="3" t="s">
        <v>132</v>
      </c>
      <c r="D38" s="39">
        <v>1996</v>
      </c>
      <c r="E38" s="49" t="s">
        <v>126</v>
      </c>
      <c r="F38" s="56">
        <v>86</v>
      </c>
      <c r="G38" s="56">
        <v>84</v>
      </c>
      <c r="H38" s="56">
        <v>73</v>
      </c>
      <c r="I38" s="55">
        <v>243</v>
      </c>
      <c r="J38" s="56">
        <v>92</v>
      </c>
      <c r="K38" s="56">
        <v>90</v>
      </c>
      <c r="L38" s="56">
        <v>73</v>
      </c>
      <c r="M38" s="55">
        <v>255</v>
      </c>
      <c r="N38" s="55">
        <v>498</v>
      </c>
      <c r="O38" s="39"/>
      <c r="P38" s="39"/>
    </row>
    <row r="39" spans="1:17" ht="15.6" x14ac:dyDescent="0.3">
      <c r="A39" s="88" t="s">
        <v>32</v>
      </c>
      <c r="B39" s="89" t="s">
        <v>19</v>
      </c>
      <c r="C39" s="89" t="s">
        <v>122</v>
      </c>
      <c r="D39" s="92">
        <v>1995</v>
      </c>
      <c r="E39" s="93" t="s">
        <v>17</v>
      </c>
      <c r="F39" s="88">
        <v>90</v>
      </c>
      <c r="G39" s="88">
        <v>91</v>
      </c>
      <c r="H39" s="88">
        <v>83</v>
      </c>
      <c r="I39" s="90">
        <v>264</v>
      </c>
      <c r="J39" s="88">
        <v>82</v>
      </c>
      <c r="K39" s="88">
        <v>84</v>
      </c>
      <c r="L39" s="88">
        <v>65</v>
      </c>
      <c r="M39" s="90">
        <v>231</v>
      </c>
      <c r="N39" s="90">
        <v>495</v>
      </c>
      <c r="O39" s="39"/>
      <c r="P39" s="39"/>
    </row>
    <row r="40" spans="1:17" ht="15.6" x14ac:dyDescent="0.3">
      <c r="A40" s="88" t="s">
        <v>36</v>
      </c>
      <c r="B40" s="89" t="s">
        <v>142</v>
      </c>
      <c r="C40" s="89" t="s">
        <v>143</v>
      </c>
      <c r="D40" s="92">
        <v>1997</v>
      </c>
      <c r="E40" s="93" t="s">
        <v>17</v>
      </c>
      <c r="F40" s="88">
        <v>88</v>
      </c>
      <c r="G40" s="88">
        <v>96</v>
      </c>
      <c r="H40" s="88">
        <v>80</v>
      </c>
      <c r="I40" s="90">
        <v>264</v>
      </c>
      <c r="J40" s="88">
        <v>86</v>
      </c>
      <c r="K40" s="88">
        <v>80</v>
      </c>
      <c r="L40" s="88">
        <v>63</v>
      </c>
      <c r="M40" s="90">
        <v>229</v>
      </c>
      <c r="N40" s="90">
        <v>493</v>
      </c>
      <c r="O40" s="39"/>
      <c r="P40" s="39"/>
    </row>
    <row r="41" spans="1:17" ht="15.6" x14ac:dyDescent="0.3">
      <c r="A41" s="56" t="s">
        <v>40</v>
      </c>
      <c r="B41" s="3" t="s">
        <v>135</v>
      </c>
      <c r="C41" s="3" t="s">
        <v>136</v>
      </c>
      <c r="D41" s="39">
        <v>1996</v>
      </c>
      <c r="E41" s="49" t="s">
        <v>137</v>
      </c>
      <c r="F41" s="56">
        <v>85</v>
      </c>
      <c r="G41" s="56">
        <v>90</v>
      </c>
      <c r="H41" s="56">
        <v>70</v>
      </c>
      <c r="I41" s="55">
        <v>245</v>
      </c>
      <c r="J41" s="56">
        <v>86</v>
      </c>
      <c r="K41" s="56">
        <v>82</v>
      </c>
      <c r="L41" s="56">
        <v>69</v>
      </c>
      <c r="M41" s="55">
        <v>237</v>
      </c>
      <c r="N41" s="55">
        <v>482</v>
      </c>
      <c r="O41" s="39"/>
      <c r="P41" s="39"/>
    </row>
    <row r="42" spans="1:17" ht="15.6" x14ac:dyDescent="0.3">
      <c r="A42" s="56" t="s">
        <v>43</v>
      </c>
      <c r="B42" s="3" t="s">
        <v>129</v>
      </c>
      <c r="C42" s="3" t="s">
        <v>130</v>
      </c>
      <c r="D42" s="39">
        <v>1993</v>
      </c>
      <c r="E42" s="49" t="s">
        <v>35</v>
      </c>
      <c r="F42" s="56">
        <v>87</v>
      </c>
      <c r="G42" s="56">
        <v>86</v>
      </c>
      <c r="H42" s="56">
        <v>68</v>
      </c>
      <c r="I42" s="55">
        <v>241</v>
      </c>
      <c r="J42" s="56">
        <v>86</v>
      </c>
      <c r="K42" s="56">
        <v>78</v>
      </c>
      <c r="L42" s="56">
        <v>71</v>
      </c>
      <c r="M42" s="55">
        <v>235</v>
      </c>
      <c r="N42" s="55">
        <v>476</v>
      </c>
      <c r="O42" s="39"/>
      <c r="P42" s="39"/>
    </row>
    <row r="43" spans="1:17" ht="15.6" x14ac:dyDescent="0.3">
      <c r="A43" s="56" t="s">
        <v>46</v>
      </c>
      <c r="B43" s="3" t="s">
        <v>146</v>
      </c>
      <c r="C43" s="3" t="s">
        <v>147</v>
      </c>
      <c r="D43" s="39">
        <v>1995</v>
      </c>
      <c r="E43" s="49" t="s">
        <v>35</v>
      </c>
      <c r="F43" s="56">
        <v>77</v>
      </c>
      <c r="G43" s="56">
        <v>81</v>
      </c>
      <c r="H43" s="56">
        <v>80</v>
      </c>
      <c r="I43" s="55">
        <v>238</v>
      </c>
      <c r="J43" s="56">
        <v>83</v>
      </c>
      <c r="K43" s="56">
        <v>84</v>
      </c>
      <c r="L43" s="56">
        <v>70</v>
      </c>
      <c r="M43" s="55">
        <v>237</v>
      </c>
      <c r="N43" s="55">
        <v>475</v>
      </c>
      <c r="O43" s="39"/>
      <c r="P43" s="39"/>
    </row>
    <row r="44" spans="1:17" ht="15.6" x14ac:dyDescent="0.3">
      <c r="A44" s="56" t="s">
        <v>49</v>
      </c>
      <c r="B44" s="3" t="s">
        <v>140</v>
      </c>
      <c r="C44" s="3" t="s">
        <v>141</v>
      </c>
      <c r="D44" s="39">
        <v>1997</v>
      </c>
      <c r="E44" s="49" t="s">
        <v>35</v>
      </c>
      <c r="F44" s="56">
        <v>88</v>
      </c>
      <c r="G44" s="56">
        <v>64</v>
      </c>
      <c r="H44" s="56">
        <v>58</v>
      </c>
      <c r="I44" s="55">
        <v>210</v>
      </c>
      <c r="J44" s="56">
        <v>82</v>
      </c>
      <c r="K44" s="56">
        <v>85</v>
      </c>
      <c r="L44" s="56">
        <v>67</v>
      </c>
      <c r="M44" s="55">
        <v>234</v>
      </c>
      <c r="N44" s="55">
        <v>444</v>
      </c>
      <c r="O44" s="39"/>
      <c r="P44" s="39"/>
    </row>
    <row r="45" spans="1:17" ht="15.6" x14ac:dyDescent="0.3">
      <c r="A45" s="56" t="s">
        <v>53</v>
      </c>
      <c r="B45" s="3" t="s">
        <v>144</v>
      </c>
      <c r="C45" s="3" t="s">
        <v>145</v>
      </c>
      <c r="D45" s="39">
        <v>1996</v>
      </c>
      <c r="E45" s="49" t="s">
        <v>137</v>
      </c>
      <c r="F45" s="56">
        <v>78</v>
      </c>
      <c r="G45" s="56">
        <v>80</v>
      </c>
      <c r="H45" s="56">
        <v>58</v>
      </c>
      <c r="I45" s="55">
        <v>216</v>
      </c>
      <c r="J45" s="56">
        <v>76</v>
      </c>
      <c r="K45" s="56">
        <v>72</v>
      </c>
      <c r="L45" s="56">
        <v>56</v>
      </c>
      <c r="M45" s="55">
        <v>204</v>
      </c>
      <c r="N45" s="55">
        <v>420</v>
      </c>
      <c r="O45" s="39"/>
      <c r="P45" s="39"/>
    </row>
    <row r="46" spans="1:17" ht="15.6" x14ac:dyDescent="0.3">
      <c r="A46" s="56" t="s">
        <v>56</v>
      </c>
      <c r="B46" s="3" t="s">
        <v>119</v>
      </c>
      <c r="C46" s="3" t="s">
        <v>120</v>
      </c>
      <c r="D46" s="39">
        <v>1993</v>
      </c>
      <c r="E46" s="49" t="s">
        <v>35</v>
      </c>
      <c r="F46" s="56">
        <v>70</v>
      </c>
      <c r="G46" s="56">
        <v>87</v>
      </c>
      <c r="H46" s="56">
        <v>64</v>
      </c>
      <c r="I46" s="55">
        <v>221</v>
      </c>
      <c r="J46" s="56">
        <v>87</v>
      </c>
      <c r="K46" s="56">
        <v>61</v>
      </c>
      <c r="L46" s="56">
        <v>49</v>
      </c>
      <c r="M46" s="55">
        <v>197</v>
      </c>
      <c r="N46" s="55">
        <v>418</v>
      </c>
      <c r="O46" s="39"/>
      <c r="P46" s="39"/>
    </row>
    <row r="47" spans="1:17" ht="15.6" x14ac:dyDescent="0.3">
      <c r="A47" s="56" t="s">
        <v>60</v>
      </c>
      <c r="B47" s="3" t="s">
        <v>138</v>
      </c>
      <c r="C47" s="3" t="s">
        <v>139</v>
      </c>
      <c r="D47" s="39">
        <v>1992</v>
      </c>
      <c r="E47" s="49" t="s">
        <v>35</v>
      </c>
      <c r="F47" s="56">
        <v>75</v>
      </c>
      <c r="G47" s="56">
        <v>78</v>
      </c>
      <c r="H47" s="56">
        <v>34</v>
      </c>
      <c r="I47" s="55">
        <v>187</v>
      </c>
      <c r="J47" s="56">
        <v>88</v>
      </c>
      <c r="K47" s="56">
        <v>78</v>
      </c>
      <c r="L47" s="56">
        <v>64</v>
      </c>
      <c r="M47" s="55">
        <v>230</v>
      </c>
      <c r="N47" s="55">
        <v>417</v>
      </c>
      <c r="O47" s="39"/>
      <c r="P47" s="39"/>
    </row>
  </sheetData>
  <mergeCells count="5">
    <mergeCell ref="A1:K1"/>
    <mergeCell ref="F6:I6"/>
    <mergeCell ref="J6:M6"/>
    <mergeCell ref="F32:I32"/>
    <mergeCell ref="J32:M32"/>
  </mergeCells>
  <phoneticPr fontId="0" type="noConversion"/>
  <pageMargins left="0.75" right="0.75" top="1" bottom="1" header="0.5" footer="0.5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sqref="A1:G1"/>
    </sheetView>
  </sheetViews>
  <sheetFormatPr defaultRowHeight="13.2" x14ac:dyDescent="0.25"/>
  <cols>
    <col min="1" max="1" width="5.44140625" customWidth="1"/>
    <col min="2" max="3" width="15.6640625" customWidth="1"/>
    <col min="4" max="4" width="19.6640625" customWidth="1"/>
    <col min="5" max="6" width="8.6640625" customWidth="1"/>
  </cols>
  <sheetData>
    <row r="1" spans="1:11" ht="20.399999999999999" x14ac:dyDescent="0.35">
      <c r="A1" s="122" t="s">
        <v>253</v>
      </c>
      <c r="B1" s="122"/>
      <c r="C1" s="122"/>
      <c r="D1" s="122"/>
      <c r="E1" s="122"/>
      <c r="F1" s="122"/>
      <c r="G1" s="122"/>
      <c r="H1" s="47"/>
      <c r="I1" s="47"/>
      <c r="J1" s="47"/>
      <c r="K1" s="47"/>
    </row>
    <row r="2" spans="1:11" ht="20.399999999999999" x14ac:dyDescent="0.35">
      <c r="A2" s="31"/>
      <c r="B2" s="31"/>
      <c r="C2" s="31"/>
      <c r="D2" s="31"/>
      <c r="F2" s="1" t="s">
        <v>439</v>
      </c>
      <c r="G2" s="31"/>
      <c r="H2" s="47"/>
      <c r="I2" s="47"/>
      <c r="J2" s="47"/>
      <c r="K2" s="47"/>
    </row>
    <row r="4" spans="1:11" ht="15.6" x14ac:dyDescent="0.3">
      <c r="B4" s="76" t="s">
        <v>529</v>
      </c>
    </row>
    <row r="6" spans="1:11" ht="15.6" x14ac:dyDescent="0.3">
      <c r="B6" s="1" t="s">
        <v>487</v>
      </c>
    </row>
    <row r="7" spans="1:11" ht="15.6" x14ac:dyDescent="0.3">
      <c r="A7" s="2" t="s">
        <v>3</v>
      </c>
      <c r="B7" s="2" t="s">
        <v>234</v>
      </c>
      <c r="C7" s="2" t="s">
        <v>4</v>
      </c>
      <c r="D7" s="2" t="s">
        <v>5</v>
      </c>
      <c r="E7" s="2" t="s">
        <v>235</v>
      </c>
      <c r="F7" s="2" t="s">
        <v>9</v>
      </c>
    </row>
    <row r="8" spans="1:11" ht="15.6" x14ac:dyDescent="0.3">
      <c r="A8" s="56" t="s">
        <v>236</v>
      </c>
      <c r="B8" s="3" t="s">
        <v>13</v>
      </c>
      <c r="C8" s="3" t="s">
        <v>41</v>
      </c>
      <c r="D8" s="3" t="s">
        <v>117</v>
      </c>
      <c r="E8" s="55">
        <v>561</v>
      </c>
    </row>
    <row r="9" spans="1:11" ht="15.6" x14ac:dyDescent="0.3">
      <c r="C9" s="3" t="s">
        <v>26</v>
      </c>
      <c r="D9" s="3" t="s">
        <v>27</v>
      </c>
      <c r="E9" s="55">
        <v>556</v>
      </c>
    </row>
    <row r="10" spans="1:11" ht="15.6" x14ac:dyDescent="0.3">
      <c r="C10" s="3" t="s">
        <v>11</v>
      </c>
      <c r="D10" s="3" t="s">
        <v>12</v>
      </c>
      <c r="E10" s="55">
        <v>532</v>
      </c>
      <c r="F10" s="55">
        <v>1649</v>
      </c>
      <c r="G10" s="82" t="s">
        <v>489</v>
      </c>
    </row>
    <row r="12" spans="1:11" ht="15.6" x14ac:dyDescent="0.3">
      <c r="A12" s="88" t="s">
        <v>238</v>
      </c>
      <c r="B12" s="89" t="s">
        <v>17</v>
      </c>
      <c r="C12" s="89" t="s">
        <v>480</v>
      </c>
      <c r="D12" s="89" t="s">
        <v>479</v>
      </c>
      <c r="E12" s="90">
        <v>548</v>
      </c>
      <c r="F12" s="91"/>
    </row>
    <row r="13" spans="1:11" ht="15.6" x14ac:dyDescent="0.3">
      <c r="A13" s="91"/>
      <c r="B13" s="91"/>
      <c r="C13" s="89" t="s">
        <v>83</v>
      </c>
      <c r="D13" s="89" t="s">
        <v>84</v>
      </c>
      <c r="E13" s="90">
        <v>526</v>
      </c>
      <c r="F13" s="91"/>
    </row>
    <row r="14" spans="1:11" ht="15.6" x14ac:dyDescent="0.3">
      <c r="A14" s="91"/>
      <c r="B14" s="91"/>
      <c r="C14" s="89" t="s">
        <v>15</v>
      </c>
      <c r="D14" s="89" t="s">
        <v>123</v>
      </c>
      <c r="E14" s="90">
        <v>502</v>
      </c>
      <c r="F14" s="90">
        <v>1576</v>
      </c>
    </row>
    <row r="16" spans="1:11" ht="15.6" x14ac:dyDescent="0.3">
      <c r="A16" s="56" t="s">
        <v>239</v>
      </c>
      <c r="B16" s="3" t="s">
        <v>24</v>
      </c>
      <c r="C16" s="3" t="s">
        <v>26</v>
      </c>
      <c r="D16" s="3" t="s">
        <v>259</v>
      </c>
      <c r="E16" s="55">
        <v>544</v>
      </c>
    </row>
    <row r="17" spans="1:6" ht="15.6" x14ac:dyDescent="0.3">
      <c r="C17" s="3" t="s">
        <v>80</v>
      </c>
      <c r="D17" s="3" t="s">
        <v>81</v>
      </c>
      <c r="E17" s="55">
        <v>523</v>
      </c>
    </row>
    <row r="18" spans="1:6" ht="15.6" x14ac:dyDescent="0.3">
      <c r="C18" s="3" t="s">
        <v>92</v>
      </c>
      <c r="D18" s="3" t="s">
        <v>93</v>
      </c>
      <c r="E18" s="55">
        <v>502</v>
      </c>
      <c r="F18" s="55">
        <v>1569</v>
      </c>
    </row>
    <row r="20" spans="1:6" ht="15.6" x14ac:dyDescent="0.3">
      <c r="A20" s="56" t="s">
        <v>21</v>
      </c>
      <c r="B20" s="3" t="s">
        <v>237</v>
      </c>
      <c r="C20" s="3" t="s">
        <v>33</v>
      </c>
      <c r="D20" s="3" t="s">
        <v>34</v>
      </c>
      <c r="E20" s="55">
        <v>543</v>
      </c>
    </row>
    <row r="21" spans="1:6" ht="15.6" x14ac:dyDescent="0.3">
      <c r="C21" s="3" t="s">
        <v>121</v>
      </c>
      <c r="D21" s="3" t="s">
        <v>120</v>
      </c>
      <c r="E21" s="55">
        <v>522</v>
      </c>
    </row>
    <row r="22" spans="1:6" ht="15.6" x14ac:dyDescent="0.3">
      <c r="C22" s="3" t="s">
        <v>477</v>
      </c>
      <c r="D22" s="3" t="s">
        <v>476</v>
      </c>
      <c r="E22" s="55">
        <v>471</v>
      </c>
      <c r="F22" s="55">
        <v>1536</v>
      </c>
    </row>
    <row r="24" spans="1:6" ht="15.6" x14ac:dyDescent="0.3">
      <c r="A24" s="56" t="s">
        <v>25</v>
      </c>
      <c r="B24" s="3" t="s">
        <v>52</v>
      </c>
      <c r="C24" s="3" t="s">
        <v>482</v>
      </c>
      <c r="D24" s="3" t="s">
        <v>481</v>
      </c>
      <c r="E24" s="55">
        <v>553</v>
      </c>
    </row>
    <row r="25" spans="1:6" ht="15.6" x14ac:dyDescent="0.3">
      <c r="C25" s="3" t="s">
        <v>50</v>
      </c>
      <c r="D25" s="3" t="s">
        <v>51</v>
      </c>
      <c r="E25" s="55">
        <v>496</v>
      </c>
    </row>
    <row r="26" spans="1:6" ht="15.6" x14ac:dyDescent="0.3">
      <c r="C26" s="3" t="s">
        <v>70</v>
      </c>
      <c r="D26" s="3" t="s">
        <v>71</v>
      </c>
      <c r="E26" s="55">
        <v>485</v>
      </c>
      <c r="F26" s="55">
        <v>1534</v>
      </c>
    </row>
    <row r="28" spans="1:6" ht="15.6" x14ac:dyDescent="0.3">
      <c r="A28" s="56" t="s">
        <v>28</v>
      </c>
      <c r="B28" s="3" t="s">
        <v>242</v>
      </c>
      <c r="C28" s="3" t="s">
        <v>129</v>
      </c>
      <c r="D28" s="3" t="s">
        <v>130</v>
      </c>
      <c r="E28" s="55">
        <v>476</v>
      </c>
    </row>
    <row r="29" spans="1:6" ht="15.6" x14ac:dyDescent="0.3">
      <c r="C29" s="3" t="s">
        <v>146</v>
      </c>
      <c r="D29" s="3" t="s">
        <v>147</v>
      </c>
      <c r="E29" s="55">
        <v>475</v>
      </c>
    </row>
    <row r="30" spans="1:6" ht="15.6" x14ac:dyDescent="0.3">
      <c r="C30" s="3" t="s">
        <v>138</v>
      </c>
      <c r="D30" s="3" t="s">
        <v>139</v>
      </c>
      <c r="E30" s="55">
        <v>417</v>
      </c>
      <c r="F30" s="55">
        <v>1368</v>
      </c>
    </row>
  </sheetData>
  <mergeCells count="1">
    <mergeCell ref="A1:G1"/>
  </mergeCells>
  <phoneticPr fontId="0" type="noConversion"/>
  <pageMargins left="0.75" right="0.75" top="1" bottom="1" header="0.5" footer="0.5"/>
  <pageSetup paperSize="9" scale="95" orientation="portrait" r:id="rId1"/>
  <headerFooter alignWithMargins="0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zoomScaleNormal="100" workbookViewId="0">
      <selection activeCell="J28" sqref="J28"/>
    </sheetView>
  </sheetViews>
  <sheetFormatPr defaultRowHeight="13.2" x14ac:dyDescent="0.25"/>
  <cols>
    <col min="3" max="3" width="15.33203125" customWidth="1"/>
  </cols>
  <sheetData>
    <row r="2" spans="1:8" ht="17.399999999999999" x14ac:dyDescent="0.3">
      <c r="A2" s="32"/>
      <c r="B2" s="83" t="s">
        <v>530</v>
      </c>
      <c r="C2" s="32"/>
      <c r="D2" s="32"/>
      <c r="E2" s="32"/>
      <c r="F2" s="32"/>
      <c r="G2" s="32"/>
      <c r="H2" s="32"/>
    </row>
    <row r="3" spans="1:8" x14ac:dyDescent="0.25">
      <c r="A3" s="32"/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84" t="s">
        <v>531</v>
      </c>
      <c r="C4" s="32" t="s">
        <v>532</v>
      </c>
      <c r="D4" s="85" t="s">
        <v>533</v>
      </c>
      <c r="E4" s="32"/>
      <c r="F4" s="32"/>
      <c r="G4" s="32"/>
      <c r="H4" s="32"/>
    </row>
    <row r="5" spans="1:8" x14ac:dyDescent="0.25">
      <c r="A5" s="32"/>
      <c r="B5" s="32"/>
      <c r="C5" s="85" t="s">
        <v>534</v>
      </c>
      <c r="D5" s="85" t="s">
        <v>535</v>
      </c>
      <c r="E5" s="32"/>
      <c r="F5" s="32"/>
      <c r="G5" s="32"/>
      <c r="H5" s="32"/>
    </row>
    <row r="6" spans="1:8" x14ac:dyDescent="0.25">
      <c r="A6" s="32"/>
      <c r="B6" s="32"/>
      <c r="C6" s="32"/>
      <c r="D6" s="32" t="s">
        <v>536</v>
      </c>
      <c r="E6" s="32"/>
      <c r="F6" s="32"/>
      <c r="G6" s="32"/>
      <c r="H6" s="32"/>
    </row>
    <row r="7" spans="1:8" x14ac:dyDescent="0.25">
      <c r="A7" s="32"/>
      <c r="B7" s="32"/>
      <c r="C7" s="32"/>
      <c r="D7" s="32"/>
      <c r="E7" s="32"/>
      <c r="F7" s="32"/>
      <c r="G7" s="32"/>
      <c r="H7" s="32"/>
    </row>
    <row r="8" spans="1:8" x14ac:dyDescent="0.25">
      <c r="A8" s="32"/>
      <c r="B8" s="84" t="s">
        <v>537</v>
      </c>
      <c r="C8" s="32"/>
      <c r="D8" s="85" t="s">
        <v>538</v>
      </c>
      <c r="E8" s="32"/>
      <c r="F8" s="84" t="s">
        <v>539</v>
      </c>
      <c r="G8" s="32"/>
      <c r="H8" s="32" t="s">
        <v>540</v>
      </c>
    </row>
    <row r="9" spans="1:8" x14ac:dyDescent="0.25">
      <c r="A9" s="32"/>
      <c r="B9" s="32"/>
      <c r="C9" s="32"/>
      <c r="D9" s="85" t="s">
        <v>541</v>
      </c>
      <c r="E9" s="32"/>
      <c r="F9" s="32"/>
      <c r="G9" s="32"/>
      <c r="H9" s="32" t="s">
        <v>542</v>
      </c>
    </row>
    <row r="10" spans="1:8" x14ac:dyDescent="0.25">
      <c r="A10" s="32"/>
      <c r="B10" s="32"/>
      <c r="C10" s="32"/>
      <c r="D10" s="85" t="s">
        <v>543</v>
      </c>
      <c r="E10" s="32"/>
      <c r="F10" s="32"/>
      <c r="G10" s="32"/>
      <c r="H10" s="32" t="s">
        <v>544</v>
      </c>
    </row>
    <row r="11" spans="1:8" x14ac:dyDescent="0.25">
      <c r="A11" s="32"/>
      <c r="B11" s="32"/>
      <c r="C11" s="32"/>
      <c r="D11" s="32"/>
      <c r="E11" s="32"/>
      <c r="F11" s="32"/>
      <c r="G11" s="32"/>
      <c r="H11" s="32" t="s">
        <v>545</v>
      </c>
    </row>
    <row r="12" spans="1:8" x14ac:dyDescent="0.25">
      <c r="A12" s="32"/>
      <c r="B12" s="32"/>
      <c r="C12" s="32"/>
      <c r="D12" s="32"/>
      <c r="E12" s="32"/>
      <c r="F12" s="32"/>
      <c r="G12" s="32"/>
      <c r="H12" s="32"/>
    </row>
    <row r="13" spans="1:8" x14ac:dyDescent="0.25">
      <c r="A13" s="32"/>
      <c r="B13" s="84" t="s">
        <v>546</v>
      </c>
      <c r="C13" s="32"/>
      <c r="D13" s="85" t="s">
        <v>547</v>
      </c>
      <c r="E13" s="32"/>
      <c r="F13" s="85" t="s">
        <v>548</v>
      </c>
      <c r="G13" s="85"/>
      <c r="H13" s="32"/>
    </row>
    <row r="14" spans="1:8" x14ac:dyDescent="0.25">
      <c r="A14" s="32"/>
      <c r="B14" s="85" t="s">
        <v>549</v>
      </c>
      <c r="C14" s="32"/>
      <c r="D14" s="85" t="s">
        <v>550</v>
      </c>
      <c r="E14" s="32"/>
      <c r="F14" s="85" t="s">
        <v>548</v>
      </c>
      <c r="G14" s="85"/>
      <c r="H14" s="32"/>
    </row>
    <row r="15" spans="1:8" x14ac:dyDescent="0.25">
      <c r="A15" s="32"/>
      <c r="B15" s="85"/>
      <c r="C15" s="32"/>
      <c r="D15" s="85" t="s">
        <v>551</v>
      </c>
      <c r="E15" s="32"/>
      <c r="F15" s="85" t="s">
        <v>552</v>
      </c>
      <c r="G15" s="85"/>
      <c r="H15" s="32"/>
    </row>
    <row r="16" spans="1:8" x14ac:dyDescent="0.25">
      <c r="A16" s="32"/>
      <c r="B16" s="32"/>
      <c r="C16" s="32"/>
      <c r="D16" s="85" t="s">
        <v>553</v>
      </c>
      <c r="E16" s="32"/>
      <c r="F16" s="85" t="s">
        <v>554</v>
      </c>
      <c r="G16" s="32"/>
      <c r="H16" s="32"/>
    </row>
    <row r="17" spans="1:8" x14ac:dyDescent="0.25">
      <c r="A17" s="32"/>
      <c r="B17" s="32"/>
      <c r="C17" s="32"/>
      <c r="D17" s="85" t="s">
        <v>555</v>
      </c>
      <c r="E17" s="32"/>
      <c r="F17" s="85" t="s">
        <v>554</v>
      </c>
      <c r="G17" s="32"/>
      <c r="H17" s="32"/>
    </row>
    <row r="18" spans="1:8" x14ac:dyDescent="0.25">
      <c r="A18" s="32"/>
      <c r="B18" s="32"/>
      <c r="C18" s="32"/>
      <c r="D18" s="85" t="s">
        <v>556</v>
      </c>
      <c r="E18" s="32"/>
      <c r="F18" s="85" t="s">
        <v>554</v>
      </c>
      <c r="G18" s="85"/>
      <c r="H18" s="32"/>
    </row>
    <row r="19" spans="1:8" x14ac:dyDescent="0.25">
      <c r="A19" s="32"/>
      <c r="B19" s="32"/>
      <c r="C19" s="32"/>
      <c r="D19" s="85" t="s">
        <v>557</v>
      </c>
      <c r="E19" s="32"/>
      <c r="F19" s="85" t="s">
        <v>554</v>
      </c>
      <c r="G19" s="85"/>
      <c r="H19" s="32"/>
    </row>
    <row r="20" spans="1:8" x14ac:dyDescent="0.25">
      <c r="A20" s="32"/>
      <c r="B20" s="32"/>
      <c r="C20" s="32"/>
      <c r="D20" s="85" t="s">
        <v>558</v>
      </c>
      <c r="E20" s="32"/>
      <c r="F20" s="85" t="s">
        <v>554</v>
      </c>
      <c r="G20" s="85"/>
      <c r="H20" s="32"/>
    </row>
    <row r="21" spans="1:8" x14ac:dyDescent="0.25">
      <c r="A21" s="32"/>
      <c r="B21" s="32"/>
      <c r="C21" s="32"/>
      <c r="D21" s="85" t="s">
        <v>559</v>
      </c>
      <c r="E21" s="32"/>
      <c r="F21" s="85" t="s">
        <v>554</v>
      </c>
      <c r="G21" s="85"/>
      <c r="H21" s="32"/>
    </row>
    <row r="22" spans="1:8" x14ac:dyDescent="0.25">
      <c r="A22" s="32"/>
      <c r="B22" s="32"/>
      <c r="C22" s="32"/>
      <c r="D22" s="85" t="s">
        <v>560</v>
      </c>
      <c r="E22" s="32"/>
      <c r="F22" s="85" t="s">
        <v>554</v>
      </c>
      <c r="G22" s="85"/>
      <c r="H22" s="32"/>
    </row>
    <row r="23" spans="1:8" x14ac:dyDescent="0.25">
      <c r="A23" s="32"/>
      <c r="B23" s="84" t="s">
        <v>561</v>
      </c>
      <c r="C23" s="32"/>
      <c r="D23" s="32"/>
      <c r="E23" s="85" t="s">
        <v>562</v>
      </c>
      <c r="F23" s="32"/>
      <c r="G23" s="32"/>
      <c r="H23" s="32"/>
    </row>
    <row r="24" spans="1:8" x14ac:dyDescent="0.25">
      <c r="A24" s="32"/>
      <c r="B24" s="32"/>
      <c r="C24" s="32"/>
      <c r="D24" s="32"/>
      <c r="E24" s="32"/>
      <c r="F24" s="32"/>
      <c r="G24" s="32"/>
      <c r="H24" s="32"/>
    </row>
    <row r="25" spans="1:8" x14ac:dyDescent="0.25">
      <c r="A25" s="32"/>
      <c r="B25" s="85" t="s">
        <v>563</v>
      </c>
      <c r="C25" s="32"/>
      <c r="D25" s="85" t="s">
        <v>564</v>
      </c>
      <c r="E25" s="85" t="s">
        <v>565</v>
      </c>
      <c r="F25" s="32"/>
      <c r="G25" s="85"/>
      <c r="H25" s="32"/>
    </row>
    <row r="26" spans="1:8" x14ac:dyDescent="0.25">
      <c r="A26" s="32"/>
      <c r="B26" s="32"/>
      <c r="C26" s="32"/>
      <c r="D26" s="85" t="s">
        <v>535</v>
      </c>
      <c r="E26" s="85"/>
      <c r="F26" s="32"/>
      <c r="G26" s="85"/>
      <c r="H26" s="32"/>
    </row>
    <row r="27" spans="1:8" x14ac:dyDescent="0.25">
      <c r="A27" s="32"/>
      <c r="B27" s="32"/>
      <c r="C27" s="32"/>
      <c r="D27" s="131"/>
      <c r="E27" s="131"/>
      <c r="F27" s="131"/>
      <c r="G27" s="32"/>
      <c r="H27" s="32"/>
    </row>
    <row r="28" spans="1:8" x14ac:dyDescent="0.25">
      <c r="A28" s="32"/>
      <c r="B28" s="85" t="s">
        <v>566</v>
      </c>
      <c r="C28" s="32"/>
      <c r="D28" s="85" t="s">
        <v>567</v>
      </c>
      <c r="E28" s="32"/>
      <c r="F28" s="85"/>
      <c r="G28" s="85"/>
      <c r="H28" s="32"/>
    </row>
    <row r="29" spans="1:8" x14ac:dyDescent="0.25">
      <c r="A29" s="32"/>
      <c r="B29" s="32"/>
      <c r="C29" s="32"/>
      <c r="D29" s="85" t="s">
        <v>568</v>
      </c>
      <c r="E29" s="32"/>
      <c r="F29" s="85"/>
      <c r="G29" s="85"/>
      <c r="H29" s="32"/>
    </row>
    <row r="30" spans="1:8" x14ac:dyDescent="0.25">
      <c r="A30" s="32"/>
      <c r="B30" s="32"/>
      <c r="C30" s="32"/>
      <c r="D30" s="85" t="s">
        <v>569</v>
      </c>
      <c r="E30" s="32"/>
      <c r="F30" s="32"/>
      <c r="G30" s="85"/>
      <c r="H30" s="32"/>
    </row>
    <row r="31" spans="1:8" x14ac:dyDescent="0.25">
      <c r="A31" s="32"/>
      <c r="B31" s="32"/>
      <c r="C31" s="32"/>
      <c r="D31" s="85" t="s">
        <v>570</v>
      </c>
      <c r="E31" s="32"/>
      <c r="F31" s="32"/>
      <c r="G31" s="85"/>
      <c r="H31" s="32"/>
    </row>
    <row r="32" spans="1:8" x14ac:dyDescent="0.25">
      <c r="A32" s="32"/>
      <c r="B32" s="32"/>
      <c r="C32" s="32"/>
      <c r="D32" s="85"/>
      <c r="E32" s="32"/>
      <c r="F32" s="32"/>
      <c r="G32" s="32"/>
      <c r="H32" s="32"/>
    </row>
    <row r="33" spans="1:8" x14ac:dyDescent="0.25">
      <c r="A33" s="32"/>
      <c r="B33" s="32" t="s">
        <v>571</v>
      </c>
      <c r="C33" s="32"/>
      <c r="D33" s="85" t="s">
        <v>544</v>
      </c>
      <c r="E33" s="32"/>
      <c r="F33" s="32"/>
      <c r="G33" s="32"/>
      <c r="H33" s="32"/>
    </row>
    <row r="34" spans="1:8" x14ac:dyDescent="0.25">
      <c r="A34" s="32"/>
      <c r="B34" s="32"/>
      <c r="C34" s="32"/>
      <c r="D34" s="85" t="s">
        <v>560</v>
      </c>
      <c r="E34" s="32"/>
      <c r="F34" s="32"/>
      <c r="G34" s="32"/>
      <c r="H34" s="32"/>
    </row>
    <row r="35" spans="1:8" x14ac:dyDescent="0.25">
      <c r="A35" s="32"/>
      <c r="B35" s="32"/>
      <c r="C35" s="32"/>
      <c r="D35" s="85" t="s">
        <v>559</v>
      </c>
      <c r="E35" s="32"/>
      <c r="F35" s="32"/>
      <c r="G35" s="32"/>
      <c r="H35" s="32"/>
    </row>
    <row r="36" spans="1:8" x14ac:dyDescent="0.25">
      <c r="A36" s="32"/>
      <c r="B36" s="32"/>
      <c r="C36" s="32"/>
      <c r="D36" s="32"/>
      <c r="E36" s="32"/>
      <c r="F36" s="32"/>
      <c r="G36" s="32"/>
      <c r="H36" s="32"/>
    </row>
    <row r="37" spans="1:8" x14ac:dyDescent="0.25">
      <c r="A37" s="32"/>
      <c r="B37" s="85" t="s">
        <v>572</v>
      </c>
      <c r="C37" s="32"/>
      <c r="D37" s="85" t="s">
        <v>536</v>
      </c>
      <c r="E37" s="32"/>
      <c r="F37" s="32"/>
      <c r="G37" s="85"/>
      <c r="H37" s="32"/>
    </row>
    <row r="38" spans="1:8" x14ac:dyDescent="0.25">
      <c r="A38" s="32"/>
      <c r="B38" s="32"/>
      <c r="C38" s="32"/>
      <c r="D38" s="85" t="s">
        <v>573</v>
      </c>
      <c r="E38" s="32"/>
      <c r="F38" s="32"/>
      <c r="G38" s="85"/>
      <c r="H38" s="32"/>
    </row>
    <row r="39" spans="1:8" x14ac:dyDescent="0.25">
      <c r="A39" s="32"/>
      <c r="B39" s="32"/>
      <c r="C39" s="32"/>
      <c r="D39" s="85" t="s">
        <v>574</v>
      </c>
      <c r="E39" s="32"/>
      <c r="F39" s="32"/>
      <c r="G39" s="32"/>
      <c r="H39" s="32"/>
    </row>
    <row r="40" spans="1:8" x14ac:dyDescent="0.25">
      <c r="A40" s="32"/>
      <c r="B40" s="32"/>
      <c r="C40" s="32"/>
      <c r="D40" s="85" t="s">
        <v>535</v>
      </c>
      <c r="E40" s="32"/>
      <c r="F40" s="32"/>
      <c r="G40" s="32"/>
      <c r="H40" s="32"/>
    </row>
    <row r="41" spans="1:8" x14ac:dyDescent="0.25">
      <c r="A41" s="32"/>
      <c r="B41" s="85" t="s">
        <v>575</v>
      </c>
      <c r="C41" s="32"/>
      <c r="D41" s="32"/>
      <c r="E41" s="32"/>
      <c r="F41" s="32"/>
      <c r="G41" s="32"/>
      <c r="H41" s="32"/>
    </row>
    <row r="42" spans="1:8" x14ac:dyDescent="0.25">
      <c r="A42" s="32"/>
      <c r="B42" s="32"/>
      <c r="C42" s="32" t="s">
        <v>576</v>
      </c>
      <c r="D42" s="32"/>
      <c r="E42" s="32"/>
      <c r="F42" s="32"/>
      <c r="G42" s="86"/>
      <c r="H42" s="32"/>
    </row>
    <row r="43" spans="1:8" x14ac:dyDescent="0.25">
      <c r="A43" s="32"/>
      <c r="B43" s="85" t="s">
        <v>577</v>
      </c>
      <c r="C43" s="32"/>
      <c r="D43" s="85" t="s">
        <v>545</v>
      </c>
      <c r="E43" s="32"/>
      <c r="F43" s="32"/>
      <c r="G43" s="32"/>
      <c r="H43" s="32"/>
    </row>
    <row r="44" spans="1:8" x14ac:dyDescent="0.25">
      <c r="A44" s="32"/>
      <c r="B44" s="32"/>
      <c r="C44" s="32"/>
      <c r="D44" s="85" t="s">
        <v>557</v>
      </c>
      <c r="E44" s="32"/>
      <c r="F44" s="85"/>
      <c r="G44" s="32"/>
      <c r="H44" s="32"/>
    </row>
    <row r="45" spans="1:8" x14ac:dyDescent="0.25">
      <c r="D45" s="87" t="s">
        <v>578</v>
      </c>
    </row>
  </sheetData>
  <mergeCells count="1">
    <mergeCell ref="D27:F2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sqref="A1:H1"/>
    </sheetView>
  </sheetViews>
  <sheetFormatPr defaultRowHeight="13.2" x14ac:dyDescent="0.25"/>
  <cols>
    <col min="1" max="1" width="5.44140625" customWidth="1"/>
    <col min="2" max="3" width="15.6640625" customWidth="1"/>
    <col min="4" max="4" width="19.6640625" customWidth="1"/>
    <col min="5" max="6" width="8.6640625" customWidth="1"/>
  </cols>
  <sheetData>
    <row r="1" spans="1:11" ht="20.399999999999999" x14ac:dyDescent="0.35">
      <c r="A1" s="125" t="s">
        <v>274</v>
      </c>
      <c r="B1" s="125"/>
      <c r="C1" s="125"/>
      <c r="D1" s="125"/>
      <c r="E1" s="125"/>
      <c r="F1" s="125"/>
      <c r="G1" s="125"/>
      <c r="H1" s="125"/>
      <c r="I1" s="47"/>
      <c r="J1" s="47"/>
      <c r="K1" s="47"/>
    </row>
    <row r="2" spans="1:11" ht="15.6" x14ac:dyDescent="0.3">
      <c r="F2" s="26" t="s">
        <v>1</v>
      </c>
    </row>
    <row r="4" spans="1:11" ht="13.8" x14ac:dyDescent="0.25">
      <c r="C4" s="64" t="s">
        <v>494</v>
      </c>
    </row>
    <row r="6" spans="1:11" ht="15.6" x14ac:dyDescent="0.3">
      <c r="B6" s="26" t="s">
        <v>244</v>
      </c>
    </row>
    <row r="7" spans="1:11" ht="15.6" x14ac:dyDescent="0.3">
      <c r="A7" s="27" t="s">
        <v>3</v>
      </c>
      <c r="B7" s="27" t="s">
        <v>234</v>
      </c>
      <c r="C7" s="27" t="s">
        <v>4</v>
      </c>
      <c r="D7" s="27" t="s">
        <v>5</v>
      </c>
      <c r="E7" s="27" t="s">
        <v>235</v>
      </c>
      <c r="F7" s="27" t="s">
        <v>9</v>
      </c>
    </row>
    <row r="8" spans="1:11" ht="15.6" x14ac:dyDescent="0.3">
      <c r="A8" s="29" t="s">
        <v>236</v>
      </c>
      <c r="B8" s="28" t="s">
        <v>245</v>
      </c>
      <c r="C8" s="28" t="s">
        <v>11</v>
      </c>
      <c r="D8" s="28" t="s">
        <v>12</v>
      </c>
      <c r="E8" s="30">
        <v>547</v>
      </c>
    </row>
    <row r="9" spans="1:11" ht="15.6" x14ac:dyDescent="0.3">
      <c r="C9" s="28" t="s">
        <v>26</v>
      </c>
      <c r="D9" s="28" t="s">
        <v>27</v>
      </c>
      <c r="E9" s="30">
        <v>531</v>
      </c>
    </row>
    <row r="10" spans="1:11" ht="15.6" x14ac:dyDescent="0.3">
      <c r="C10" s="28" t="s">
        <v>41</v>
      </c>
      <c r="D10" s="28" t="s">
        <v>117</v>
      </c>
      <c r="E10" s="30">
        <v>511</v>
      </c>
      <c r="F10" s="30">
        <v>1589</v>
      </c>
    </row>
    <row r="12" spans="1:11" ht="15.6" x14ac:dyDescent="0.3">
      <c r="A12" s="113" t="s">
        <v>238</v>
      </c>
      <c r="B12" s="114" t="s">
        <v>17</v>
      </c>
      <c r="C12" s="114" t="s">
        <v>15</v>
      </c>
      <c r="D12" s="114" t="s">
        <v>16</v>
      </c>
      <c r="E12" s="115">
        <v>543</v>
      </c>
      <c r="F12" s="91"/>
    </row>
    <row r="13" spans="1:11" ht="15.6" x14ac:dyDescent="0.3">
      <c r="A13" s="91"/>
      <c r="B13" s="91"/>
      <c r="C13" s="114" t="s">
        <v>19</v>
      </c>
      <c r="D13" s="114" t="s">
        <v>20</v>
      </c>
      <c r="E13" s="115">
        <v>536</v>
      </c>
      <c r="F13" s="91"/>
    </row>
    <row r="14" spans="1:11" ht="15.6" x14ac:dyDescent="0.3">
      <c r="A14" s="91"/>
      <c r="B14" s="91"/>
      <c r="C14" s="114" t="s">
        <v>19</v>
      </c>
      <c r="D14" s="114" t="s">
        <v>16</v>
      </c>
      <c r="E14" s="115">
        <v>504</v>
      </c>
      <c r="F14" s="115">
        <v>1583</v>
      </c>
    </row>
    <row r="16" spans="1:11" ht="15.6" x14ac:dyDescent="0.3">
      <c r="A16" s="29" t="s">
        <v>239</v>
      </c>
      <c r="B16" s="28" t="s">
        <v>246</v>
      </c>
      <c r="C16" s="28" t="s">
        <v>29</v>
      </c>
      <c r="D16" s="28" t="s">
        <v>30</v>
      </c>
      <c r="E16" s="30">
        <v>532</v>
      </c>
    </row>
    <row r="17" spans="1:6" ht="15.6" x14ac:dyDescent="0.3">
      <c r="C17" s="28" t="s">
        <v>61</v>
      </c>
      <c r="D17" s="28" t="s">
        <v>62</v>
      </c>
      <c r="E17" s="30">
        <v>506</v>
      </c>
    </row>
    <row r="18" spans="1:6" ht="15.6" x14ac:dyDescent="0.3">
      <c r="C18" s="28" t="s">
        <v>64</v>
      </c>
      <c r="D18" s="28" t="s">
        <v>65</v>
      </c>
      <c r="E18" s="30">
        <v>504</v>
      </c>
      <c r="F18" s="30">
        <v>1542</v>
      </c>
    </row>
    <row r="20" spans="1:6" ht="15.6" x14ac:dyDescent="0.3">
      <c r="A20" s="29" t="s">
        <v>21</v>
      </c>
      <c r="B20" s="28" t="s">
        <v>247</v>
      </c>
      <c r="C20" s="28" t="s">
        <v>22</v>
      </c>
      <c r="D20" s="28" t="s">
        <v>23</v>
      </c>
      <c r="E20" s="30">
        <v>534</v>
      </c>
    </row>
    <row r="21" spans="1:6" ht="15.6" x14ac:dyDescent="0.3">
      <c r="C21" s="28" t="s">
        <v>44</v>
      </c>
      <c r="D21" s="28" t="s">
        <v>45</v>
      </c>
      <c r="E21" s="30">
        <v>513</v>
      </c>
    </row>
    <row r="22" spans="1:6" ht="15.6" x14ac:dyDescent="0.3">
      <c r="C22" s="28" t="s">
        <v>73</v>
      </c>
      <c r="D22" s="28" t="s">
        <v>74</v>
      </c>
      <c r="E22" s="30">
        <v>490</v>
      </c>
      <c r="F22" s="30">
        <v>1537</v>
      </c>
    </row>
    <row r="24" spans="1:6" ht="15.6" x14ac:dyDescent="0.3">
      <c r="A24" s="29" t="s">
        <v>25</v>
      </c>
      <c r="B24" s="28" t="s">
        <v>35</v>
      </c>
      <c r="C24" s="28" t="s">
        <v>33</v>
      </c>
      <c r="D24" s="28" t="s">
        <v>34</v>
      </c>
      <c r="E24" s="30">
        <v>516</v>
      </c>
    </row>
    <row r="25" spans="1:6" ht="15.6" x14ac:dyDescent="0.3">
      <c r="C25" s="28" t="s">
        <v>119</v>
      </c>
      <c r="D25" s="28" t="s">
        <v>120</v>
      </c>
      <c r="E25" s="30">
        <v>504</v>
      </c>
    </row>
    <row r="26" spans="1:6" ht="15.6" x14ac:dyDescent="0.3">
      <c r="C26" s="28" t="s">
        <v>121</v>
      </c>
      <c r="D26" s="28" t="s">
        <v>120</v>
      </c>
      <c r="E26" s="30">
        <v>500</v>
      </c>
      <c r="F26" s="30">
        <v>1520</v>
      </c>
    </row>
    <row r="28" spans="1:6" ht="15.6" x14ac:dyDescent="0.3">
      <c r="A28" s="29" t="s">
        <v>28</v>
      </c>
      <c r="B28" s="28" t="s">
        <v>248</v>
      </c>
      <c r="C28" s="28" t="s">
        <v>41</v>
      </c>
      <c r="D28" s="28" t="s">
        <v>42</v>
      </c>
      <c r="E28" s="30">
        <v>513</v>
      </c>
    </row>
    <row r="29" spans="1:6" ht="15.6" x14ac:dyDescent="0.3">
      <c r="C29" s="28" t="s">
        <v>54</v>
      </c>
      <c r="D29" s="28" t="s">
        <v>55</v>
      </c>
      <c r="E29" s="30">
        <v>507</v>
      </c>
    </row>
    <row r="30" spans="1:6" ht="15.6" x14ac:dyDescent="0.3">
      <c r="C30" s="28" t="s">
        <v>80</v>
      </c>
      <c r="D30" s="28" t="s">
        <v>81</v>
      </c>
      <c r="E30" s="30">
        <v>483</v>
      </c>
      <c r="F30" s="30">
        <v>1503</v>
      </c>
    </row>
    <row r="32" spans="1:6" ht="15.6" x14ac:dyDescent="0.3">
      <c r="A32" s="29" t="s">
        <v>32</v>
      </c>
      <c r="B32" s="28" t="s">
        <v>39</v>
      </c>
      <c r="C32" s="28" t="s">
        <v>37</v>
      </c>
      <c r="D32" s="28" t="s">
        <v>38</v>
      </c>
      <c r="E32" s="30">
        <v>523</v>
      </c>
    </row>
    <row r="33" spans="1:6" ht="15.6" x14ac:dyDescent="0.3">
      <c r="C33" s="28" t="s">
        <v>47</v>
      </c>
      <c r="D33" s="28" t="s">
        <v>48</v>
      </c>
      <c r="E33" s="30">
        <v>511</v>
      </c>
    </row>
    <row r="34" spans="1:6" ht="15.6" x14ac:dyDescent="0.3">
      <c r="C34" s="28" t="s">
        <v>98</v>
      </c>
      <c r="D34" s="28" t="s">
        <v>99</v>
      </c>
      <c r="E34" s="30">
        <v>468</v>
      </c>
      <c r="F34" s="30">
        <v>1502</v>
      </c>
    </row>
    <row r="36" spans="1:6" ht="15.6" x14ac:dyDescent="0.3">
      <c r="A36" s="29" t="s">
        <v>36</v>
      </c>
      <c r="B36" s="28" t="s">
        <v>249</v>
      </c>
      <c r="C36" s="28" t="s">
        <v>127</v>
      </c>
      <c r="D36" s="28" t="s">
        <v>128</v>
      </c>
      <c r="E36" s="30">
        <v>467</v>
      </c>
    </row>
    <row r="37" spans="1:6" ht="15.6" x14ac:dyDescent="0.3">
      <c r="C37" s="28" t="s">
        <v>104</v>
      </c>
      <c r="D37" s="28" t="s">
        <v>105</v>
      </c>
      <c r="E37" s="30">
        <v>424</v>
      </c>
    </row>
    <row r="38" spans="1:6" ht="15.6" x14ac:dyDescent="0.3">
      <c r="C38" s="28" t="s">
        <v>148</v>
      </c>
      <c r="D38" s="28" t="s">
        <v>149</v>
      </c>
      <c r="E38" s="30">
        <v>375</v>
      </c>
      <c r="F38" s="30">
        <v>1266</v>
      </c>
    </row>
  </sheetData>
  <mergeCells count="1">
    <mergeCell ref="A1:H1"/>
  </mergeCells>
  <phoneticPr fontId="0" type="noConversion"/>
  <pageMargins left="0.75" right="0.75" top="1" bottom="1" header="0.5" footer="0.5"/>
  <pageSetup paperSize="9" scale="95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3" max="3" width="23.6640625" customWidth="1"/>
    <col min="4" max="4" width="6.6640625" customWidth="1"/>
    <col min="5" max="5" width="13.44140625" customWidth="1"/>
    <col min="6" max="8" width="4.44140625" customWidth="1"/>
    <col min="9" max="9" width="5.5546875" customWidth="1"/>
    <col min="10" max="12" width="4.44140625" customWidth="1"/>
    <col min="13" max="13" width="5.6640625" customWidth="1"/>
    <col min="14" max="14" width="6.109375" customWidth="1"/>
    <col min="15" max="15" width="3.6640625" customWidth="1"/>
    <col min="16" max="16" width="4.109375" customWidth="1"/>
    <col min="17" max="17" width="6.44140625" customWidth="1"/>
    <col min="18" max="18" width="7.5546875" customWidth="1"/>
    <col min="19" max="19" width="6.44140625" customWidth="1"/>
    <col min="20" max="20" width="8.5546875" customWidth="1"/>
    <col min="21" max="21" width="23.33203125" customWidth="1"/>
    <col min="22" max="32" width="5.109375" customWidth="1"/>
    <col min="33" max="33" width="5" bestFit="1" customWidth="1"/>
    <col min="34" max="34" width="6.109375" customWidth="1"/>
    <col min="35" max="35" width="8.33203125" customWidth="1"/>
  </cols>
  <sheetData>
    <row r="1" spans="1:35" ht="20.399999999999999" x14ac:dyDescent="0.35">
      <c r="A1" s="125" t="s">
        <v>253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35" ht="15.6" x14ac:dyDescent="0.3">
      <c r="I2" s="42" t="s">
        <v>256</v>
      </c>
    </row>
    <row r="3" spans="1:35" ht="15.6" x14ac:dyDescent="0.3">
      <c r="I3" s="42"/>
    </row>
    <row r="4" spans="1:35" ht="13.8" x14ac:dyDescent="0.25">
      <c r="D4" s="64" t="s">
        <v>489</v>
      </c>
      <c r="E4" s="64" t="s">
        <v>495</v>
      </c>
    </row>
    <row r="5" spans="1:35" ht="15.6" x14ac:dyDescent="0.3">
      <c r="D5" s="64" t="s">
        <v>489</v>
      </c>
      <c r="E5" s="64" t="s">
        <v>496</v>
      </c>
      <c r="T5" s="11" t="s">
        <v>483</v>
      </c>
    </row>
    <row r="6" spans="1:35" ht="15.6" x14ac:dyDescent="0.3">
      <c r="B6" s="11" t="s">
        <v>154</v>
      </c>
      <c r="T6" s="11" t="s">
        <v>154</v>
      </c>
    </row>
    <row r="7" spans="1:35" ht="15.6" x14ac:dyDescent="0.3">
      <c r="A7" s="36" t="s">
        <v>3</v>
      </c>
      <c r="B7" s="12" t="s">
        <v>4</v>
      </c>
      <c r="C7" s="12" t="s">
        <v>5</v>
      </c>
      <c r="D7" s="40" t="s">
        <v>6</v>
      </c>
      <c r="E7" s="40" t="s">
        <v>7</v>
      </c>
      <c r="F7" s="127" t="s">
        <v>155</v>
      </c>
      <c r="G7" s="123"/>
      <c r="H7" s="123"/>
      <c r="I7" s="123"/>
      <c r="J7" s="127" t="s">
        <v>156</v>
      </c>
      <c r="K7" s="123"/>
      <c r="L7" s="123"/>
      <c r="M7" s="123"/>
      <c r="N7" s="12" t="s">
        <v>252</v>
      </c>
      <c r="O7" s="58" t="s">
        <v>254</v>
      </c>
      <c r="P7" s="58" t="s">
        <v>488</v>
      </c>
      <c r="Q7" s="12" t="s">
        <v>251</v>
      </c>
      <c r="R7" s="12" t="s">
        <v>9</v>
      </c>
      <c r="S7" s="12" t="s">
        <v>3</v>
      </c>
      <c r="T7" s="12" t="s">
        <v>4</v>
      </c>
      <c r="U7" s="12" t="s">
        <v>5</v>
      </c>
      <c r="V7" s="14" t="s">
        <v>252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2" t="s">
        <v>251</v>
      </c>
      <c r="AI7" s="12" t="s">
        <v>9</v>
      </c>
    </row>
    <row r="8" spans="1:35" ht="15.6" x14ac:dyDescent="0.3">
      <c r="A8" s="15" t="s">
        <v>10</v>
      </c>
      <c r="B8" s="11" t="s">
        <v>157</v>
      </c>
      <c r="C8" s="11" t="s">
        <v>158</v>
      </c>
      <c r="D8" s="39">
        <v>1985</v>
      </c>
      <c r="E8" s="49" t="s">
        <v>24</v>
      </c>
      <c r="F8" s="14">
        <v>94</v>
      </c>
      <c r="G8" s="14">
        <v>97</v>
      </c>
      <c r="H8" s="14">
        <v>99</v>
      </c>
      <c r="I8" s="15">
        <v>290</v>
      </c>
      <c r="J8" s="14">
        <v>92</v>
      </c>
      <c r="K8" s="14">
        <v>94</v>
      </c>
      <c r="L8" s="14">
        <v>94</v>
      </c>
      <c r="M8" s="15">
        <v>280</v>
      </c>
      <c r="N8" s="15">
        <v>570</v>
      </c>
      <c r="O8" s="62" t="s">
        <v>255</v>
      </c>
      <c r="P8" s="59">
        <v>12</v>
      </c>
      <c r="Q8" s="34">
        <v>192.7</v>
      </c>
      <c r="R8" s="35">
        <f>SUM(N8,Q8)</f>
        <v>762.7</v>
      </c>
      <c r="S8" s="37" t="s">
        <v>10</v>
      </c>
      <c r="T8" s="66" t="s">
        <v>157</v>
      </c>
      <c r="U8" s="66" t="s">
        <v>158</v>
      </c>
      <c r="V8" s="37">
        <v>570</v>
      </c>
      <c r="W8" s="34">
        <v>10.8</v>
      </c>
      <c r="X8" s="34">
        <v>10.3</v>
      </c>
      <c r="Y8" s="34">
        <v>10</v>
      </c>
      <c r="Z8" s="34">
        <v>9.1</v>
      </c>
      <c r="AA8" s="34">
        <v>9</v>
      </c>
      <c r="AB8" s="34">
        <v>10.4</v>
      </c>
      <c r="AC8" s="34">
        <v>10.3</v>
      </c>
      <c r="AD8" s="34">
        <v>9.3000000000000007</v>
      </c>
      <c r="AE8" s="34">
        <v>9.1999999999999993</v>
      </c>
      <c r="AF8" s="34">
        <v>8.9</v>
      </c>
      <c r="AG8" s="34">
        <f t="shared" ref="AG8:AG19" si="0">SUM(W8:AF8)</f>
        <v>97.300000000000011</v>
      </c>
      <c r="AH8" s="34"/>
      <c r="AI8" s="34"/>
    </row>
    <row r="9" spans="1:35" ht="15.6" x14ac:dyDescent="0.3">
      <c r="A9" s="15" t="s">
        <v>14</v>
      </c>
      <c r="B9" s="11" t="s">
        <v>161</v>
      </c>
      <c r="C9" s="11" t="s">
        <v>162</v>
      </c>
      <c r="D9" s="39">
        <v>1987</v>
      </c>
      <c r="E9" s="49" t="s">
        <v>96</v>
      </c>
      <c r="F9" s="14">
        <v>91</v>
      </c>
      <c r="G9" s="14">
        <v>96</v>
      </c>
      <c r="H9" s="14">
        <v>92</v>
      </c>
      <c r="I9" s="15">
        <v>279</v>
      </c>
      <c r="J9" s="14">
        <v>88</v>
      </c>
      <c r="K9" s="14">
        <v>97</v>
      </c>
      <c r="L9" s="14">
        <v>91</v>
      </c>
      <c r="M9" s="15">
        <v>276</v>
      </c>
      <c r="N9" s="15">
        <v>555</v>
      </c>
      <c r="O9" s="62" t="s">
        <v>10</v>
      </c>
      <c r="P9" s="59">
        <v>8</v>
      </c>
      <c r="Q9" s="34">
        <v>191.1</v>
      </c>
      <c r="R9" s="35">
        <f t="shared" ref="R9:R15" si="1">SUM(N9,Q9)</f>
        <v>746.1</v>
      </c>
      <c r="S9" s="15"/>
      <c r="T9" s="66"/>
      <c r="U9" s="66"/>
      <c r="V9" s="37"/>
      <c r="W9" s="34">
        <v>10.4</v>
      </c>
      <c r="X9" s="34">
        <v>9.8000000000000007</v>
      </c>
      <c r="Y9" s="34">
        <v>9</v>
      </c>
      <c r="Z9" s="34">
        <v>8.9</v>
      </c>
      <c r="AA9" s="34">
        <v>8.3000000000000007</v>
      </c>
      <c r="AB9" s="34">
        <v>10.6</v>
      </c>
      <c r="AC9" s="34">
        <v>10.3</v>
      </c>
      <c r="AD9" s="34">
        <v>10.1</v>
      </c>
      <c r="AE9" s="34">
        <v>9.5</v>
      </c>
      <c r="AF9" s="34">
        <v>8.5</v>
      </c>
      <c r="AG9" s="34">
        <f t="shared" si="0"/>
        <v>95.4</v>
      </c>
      <c r="AH9" s="52">
        <f>SUM(AG8,AG9)</f>
        <v>192.70000000000002</v>
      </c>
      <c r="AI9" s="52">
        <v>762.7</v>
      </c>
    </row>
    <row r="10" spans="1:35" ht="15.6" x14ac:dyDescent="0.3">
      <c r="A10" s="15" t="s">
        <v>18</v>
      </c>
      <c r="B10" s="42" t="s">
        <v>163</v>
      </c>
      <c r="C10" s="42" t="s">
        <v>12</v>
      </c>
      <c r="D10" s="39">
        <v>1975</v>
      </c>
      <c r="E10" s="49" t="s">
        <v>133</v>
      </c>
      <c r="F10" s="14">
        <v>84</v>
      </c>
      <c r="G10" s="14">
        <v>89</v>
      </c>
      <c r="H10" s="14">
        <v>96</v>
      </c>
      <c r="I10" s="15">
        <v>269</v>
      </c>
      <c r="J10" s="14">
        <v>95</v>
      </c>
      <c r="K10" s="14">
        <v>94</v>
      </c>
      <c r="L10" s="14">
        <v>96</v>
      </c>
      <c r="M10" s="15">
        <v>285</v>
      </c>
      <c r="N10" s="15">
        <v>554</v>
      </c>
      <c r="O10" s="62" t="s">
        <v>14</v>
      </c>
      <c r="P10" s="62">
        <v>7</v>
      </c>
      <c r="Q10" s="34">
        <v>190.3</v>
      </c>
      <c r="R10" s="35">
        <f t="shared" si="1"/>
        <v>744.3</v>
      </c>
      <c r="S10" s="15" t="s">
        <v>14</v>
      </c>
      <c r="T10" s="66" t="s">
        <v>159</v>
      </c>
      <c r="U10" s="66" t="s">
        <v>160</v>
      </c>
      <c r="V10" s="37">
        <v>561</v>
      </c>
      <c r="W10" s="34">
        <v>9.4</v>
      </c>
      <c r="X10" s="34">
        <v>9.3000000000000007</v>
      </c>
      <c r="Y10" s="34">
        <v>9.3000000000000007</v>
      </c>
      <c r="Z10" s="34">
        <v>9.1</v>
      </c>
      <c r="AA10" s="34">
        <v>7.4</v>
      </c>
      <c r="AB10" s="34">
        <v>10.199999999999999</v>
      </c>
      <c r="AC10" s="34">
        <v>10.199999999999999</v>
      </c>
      <c r="AD10" s="34">
        <v>9.4</v>
      </c>
      <c r="AE10" s="34">
        <v>9.5</v>
      </c>
      <c r="AF10" s="34">
        <v>8.4</v>
      </c>
      <c r="AG10" s="34">
        <f t="shared" si="0"/>
        <v>92.200000000000017</v>
      </c>
      <c r="AH10" s="52"/>
      <c r="AI10" s="52"/>
    </row>
    <row r="11" spans="1:35" ht="15.6" x14ac:dyDescent="0.3">
      <c r="A11" s="14" t="s">
        <v>21</v>
      </c>
      <c r="B11" s="41" t="s">
        <v>159</v>
      </c>
      <c r="C11" s="41" t="s">
        <v>160</v>
      </c>
      <c r="D11" s="39">
        <v>1989</v>
      </c>
      <c r="E11" s="49" t="s">
        <v>35</v>
      </c>
      <c r="F11" s="14">
        <v>94</v>
      </c>
      <c r="G11" s="14">
        <v>92</v>
      </c>
      <c r="H11" s="14">
        <v>96</v>
      </c>
      <c r="I11" s="15">
        <v>282</v>
      </c>
      <c r="J11" s="14">
        <v>95</v>
      </c>
      <c r="K11" s="14">
        <v>93</v>
      </c>
      <c r="L11" s="14">
        <v>91</v>
      </c>
      <c r="M11" s="15">
        <v>279</v>
      </c>
      <c r="N11" s="15">
        <v>561</v>
      </c>
      <c r="O11" s="62" t="s">
        <v>10</v>
      </c>
      <c r="P11" s="59">
        <v>10</v>
      </c>
      <c r="Q11" s="34">
        <v>181.4</v>
      </c>
      <c r="R11" s="35">
        <f t="shared" si="1"/>
        <v>742.4</v>
      </c>
      <c r="S11" s="15"/>
      <c r="T11" s="66"/>
      <c r="U11" s="66"/>
      <c r="V11" s="37"/>
      <c r="W11" s="34">
        <v>10</v>
      </c>
      <c r="X11" s="34">
        <v>9.6999999999999993</v>
      </c>
      <c r="Y11" s="34">
        <v>9.6</v>
      </c>
      <c r="Z11" s="34">
        <v>8.8000000000000007</v>
      </c>
      <c r="AA11" s="34">
        <v>5.3</v>
      </c>
      <c r="AB11" s="34">
        <v>10.7</v>
      </c>
      <c r="AC11" s="34">
        <v>9.6999999999999993</v>
      </c>
      <c r="AD11" s="34">
        <v>9</v>
      </c>
      <c r="AE11" s="34">
        <v>8.1999999999999993</v>
      </c>
      <c r="AF11" s="34">
        <v>8.1999999999999993</v>
      </c>
      <c r="AG11" s="34">
        <f t="shared" si="0"/>
        <v>89.2</v>
      </c>
      <c r="AH11" s="52">
        <f>SUM(AG10,AG11)</f>
        <v>181.40000000000003</v>
      </c>
      <c r="AI11" s="52">
        <v>742.4</v>
      </c>
    </row>
    <row r="12" spans="1:35" ht="15.6" x14ac:dyDescent="0.3">
      <c r="A12" s="106" t="s">
        <v>25</v>
      </c>
      <c r="B12" s="107" t="s">
        <v>166</v>
      </c>
      <c r="C12" s="107" t="s">
        <v>167</v>
      </c>
      <c r="D12" s="92">
        <v>1987</v>
      </c>
      <c r="E12" s="93" t="s">
        <v>78</v>
      </c>
      <c r="F12" s="106">
        <v>98</v>
      </c>
      <c r="G12" s="106">
        <v>96</v>
      </c>
      <c r="H12" s="106">
        <v>97</v>
      </c>
      <c r="I12" s="108">
        <v>291</v>
      </c>
      <c r="J12" s="106">
        <v>78</v>
      </c>
      <c r="K12" s="106">
        <v>87</v>
      </c>
      <c r="L12" s="106">
        <v>92</v>
      </c>
      <c r="M12" s="108">
        <v>257</v>
      </c>
      <c r="N12" s="108">
        <v>548</v>
      </c>
      <c r="O12" s="62" t="s">
        <v>14</v>
      </c>
      <c r="P12" s="62">
        <v>4</v>
      </c>
      <c r="Q12" s="34">
        <v>191.3</v>
      </c>
      <c r="R12" s="35">
        <f t="shared" si="1"/>
        <v>739.3</v>
      </c>
      <c r="S12" s="15" t="s">
        <v>18</v>
      </c>
      <c r="T12" s="66" t="s">
        <v>161</v>
      </c>
      <c r="U12" s="66" t="s">
        <v>162</v>
      </c>
      <c r="V12" s="37">
        <v>555</v>
      </c>
      <c r="W12" s="34">
        <v>10.5</v>
      </c>
      <c r="X12" s="34">
        <v>10.199999999999999</v>
      </c>
      <c r="Y12" s="34">
        <v>9.5</v>
      </c>
      <c r="Z12" s="34">
        <v>8.6</v>
      </c>
      <c r="AA12" s="34">
        <v>8.4</v>
      </c>
      <c r="AB12" s="34">
        <v>10.5</v>
      </c>
      <c r="AC12" s="34">
        <v>10</v>
      </c>
      <c r="AD12" s="34">
        <v>9.9</v>
      </c>
      <c r="AE12" s="34">
        <v>9.4</v>
      </c>
      <c r="AF12" s="34">
        <v>9.1999999999999993</v>
      </c>
      <c r="AG12" s="34">
        <f t="shared" si="0"/>
        <v>96.2</v>
      </c>
      <c r="AH12" s="52"/>
      <c r="AI12" s="52"/>
    </row>
    <row r="13" spans="1:35" ht="15.6" x14ac:dyDescent="0.3">
      <c r="A13" s="106" t="s">
        <v>28</v>
      </c>
      <c r="B13" s="107" t="s">
        <v>164</v>
      </c>
      <c r="C13" s="107" t="s">
        <v>165</v>
      </c>
      <c r="D13" s="92">
        <v>1979</v>
      </c>
      <c r="E13" s="93" t="s">
        <v>17</v>
      </c>
      <c r="F13" s="106">
        <v>94</v>
      </c>
      <c r="G13" s="106">
        <v>90</v>
      </c>
      <c r="H13" s="106">
        <v>93</v>
      </c>
      <c r="I13" s="108">
        <v>277</v>
      </c>
      <c r="J13" s="106">
        <v>95</v>
      </c>
      <c r="K13" s="106">
        <v>94</v>
      </c>
      <c r="L13" s="106">
        <v>88</v>
      </c>
      <c r="M13" s="108">
        <v>277</v>
      </c>
      <c r="N13" s="108">
        <v>554</v>
      </c>
      <c r="O13" s="62" t="s">
        <v>14</v>
      </c>
      <c r="P13" s="62">
        <v>6</v>
      </c>
      <c r="Q13" s="34">
        <v>182.8</v>
      </c>
      <c r="R13" s="35">
        <f t="shared" si="1"/>
        <v>736.8</v>
      </c>
      <c r="S13" s="48"/>
      <c r="T13" s="66"/>
      <c r="U13" s="66"/>
      <c r="V13" s="37"/>
      <c r="W13" s="34">
        <v>10.6</v>
      </c>
      <c r="X13" s="34">
        <v>10</v>
      </c>
      <c r="Y13" s="34">
        <v>10</v>
      </c>
      <c r="Z13" s="34">
        <v>8.1999999999999993</v>
      </c>
      <c r="AA13" s="34">
        <v>7.9</v>
      </c>
      <c r="AB13" s="34">
        <v>10.9</v>
      </c>
      <c r="AC13" s="34">
        <v>10.5</v>
      </c>
      <c r="AD13" s="34">
        <v>9.6</v>
      </c>
      <c r="AE13" s="34">
        <v>8.9</v>
      </c>
      <c r="AF13" s="34">
        <v>8.3000000000000007</v>
      </c>
      <c r="AG13" s="34">
        <f t="shared" si="0"/>
        <v>94.899999999999991</v>
      </c>
      <c r="AH13" s="52">
        <f>SUM(AG12,AG13)</f>
        <v>191.1</v>
      </c>
      <c r="AI13" s="52">
        <v>746.1</v>
      </c>
    </row>
    <row r="14" spans="1:35" ht="15.6" x14ac:dyDescent="0.3">
      <c r="A14" s="106" t="s">
        <v>32</v>
      </c>
      <c r="B14" s="107" t="s">
        <v>170</v>
      </c>
      <c r="C14" s="107" t="s">
        <v>171</v>
      </c>
      <c r="D14" s="92">
        <v>1990</v>
      </c>
      <c r="E14" s="93" t="s">
        <v>17</v>
      </c>
      <c r="F14" s="106">
        <v>89</v>
      </c>
      <c r="G14" s="106">
        <v>89</v>
      </c>
      <c r="H14" s="106">
        <v>95</v>
      </c>
      <c r="I14" s="108">
        <v>273</v>
      </c>
      <c r="J14" s="106">
        <v>91</v>
      </c>
      <c r="K14" s="106">
        <v>92</v>
      </c>
      <c r="L14" s="106">
        <v>87</v>
      </c>
      <c r="M14" s="108">
        <v>270</v>
      </c>
      <c r="N14" s="108">
        <v>543</v>
      </c>
      <c r="O14" s="62" t="s">
        <v>14</v>
      </c>
      <c r="P14" s="62">
        <v>2</v>
      </c>
      <c r="Q14" s="34">
        <v>185.5</v>
      </c>
      <c r="R14" s="35">
        <f t="shared" si="1"/>
        <v>728.5</v>
      </c>
      <c r="S14" s="14" t="s">
        <v>21</v>
      </c>
      <c r="T14" s="66" t="s">
        <v>163</v>
      </c>
      <c r="U14" s="66" t="s">
        <v>12</v>
      </c>
      <c r="V14" s="37">
        <v>554</v>
      </c>
      <c r="W14" s="34">
        <v>10.3</v>
      </c>
      <c r="X14" s="34">
        <v>9.6</v>
      </c>
      <c r="Y14" s="34">
        <v>9.3000000000000007</v>
      </c>
      <c r="Z14" s="34">
        <v>9.1999999999999993</v>
      </c>
      <c r="AA14" s="34">
        <v>9.1</v>
      </c>
      <c r="AB14" s="34">
        <v>10.3</v>
      </c>
      <c r="AC14" s="34">
        <v>10.3</v>
      </c>
      <c r="AD14" s="34">
        <v>10.199999999999999</v>
      </c>
      <c r="AE14" s="34">
        <v>10</v>
      </c>
      <c r="AF14" s="34">
        <v>9.4</v>
      </c>
      <c r="AG14" s="34">
        <f t="shared" si="0"/>
        <v>97.7</v>
      </c>
      <c r="AH14" s="52"/>
      <c r="AI14" s="52"/>
    </row>
    <row r="15" spans="1:35" ht="15.6" x14ac:dyDescent="0.3">
      <c r="A15" s="14" t="s">
        <v>36</v>
      </c>
      <c r="B15" s="13" t="s">
        <v>168</v>
      </c>
      <c r="C15" s="13" t="s">
        <v>169</v>
      </c>
      <c r="D15" s="39">
        <v>1984</v>
      </c>
      <c r="E15" s="49" t="s">
        <v>35</v>
      </c>
      <c r="F15" s="14">
        <v>92</v>
      </c>
      <c r="G15" s="14">
        <v>96</v>
      </c>
      <c r="H15" s="14">
        <v>88</v>
      </c>
      <c r="I15" s="15">
        <v>276</v>
      </c>
      <c r="J15" s="14">
        <v>87</v>
      </c>
      <c r="K15" s="14">
        <v>92</v>
      </c>
      <c r="L15" s="14">
        <v>89</v>
      </c>
      <c r="M15" s="15">
        <v>268</v>
      </c>
      <c r="N15" s="15">
        <v>544</v>
      </c>
      <c r="O15" s="62" t="s">
        <v>14</v>
      </c>
      <c r="P15" s="62">
        <v>3</v>
      </c>
      <c r="Q15" s="34">
        <v>45</v>
      </c>
      <c r="R15" s="35">
        <f t="shared" si="1"/>
        <v>589</v>
      </c>
      <c r="S15" s="14"/>
      <c r="T15" s="66"/>
      <c r="U15" s="66"/>
      <c r="V15" s="37"/>
      <c r="W15" s="34">
        <v>10.3</v>
      </c>
      <c r="X15" s="34">
        <v>9.9</v>
      </c>
      <c r="Y15" s="34">
        <v>9.5</v>
      </c>
      <c r="Z15" s="34">
        <v>9</v>
      </c>
      <c r="AA15" s="34">
        <v>8.1</v>
      </c>
      <c r="AB15" s="34">
        <v>10</v>
      </c>
      <c r="AC15" s="34">
        <v>9.9</v>
      </c>
      <c r="AD15" s="34">
        <v>8.9</v>
      </c>
      <c r="AE15" s="34">
        <v>8.8000000000000007</v>
      </c>
      <c r="AF15" s="34">
        <v>8.1999999999999993</v>
      </c>
      <c r="AG15" s="34">
        <f t="shared" si="0"/>
        <v>92.600000000000009</v>
      </c>
      <c r="AH15" s="52">
        <f>SUM(AG14,AG15)</f>
        <v>190.3</v>
      </c>
      <c r="AI15" s="52">
        <v>744.3</v>
      </c>
    </row>
    <row r="16" spans="1:35" ht="15.6" x14ac:dyDescent="0.3">
      <c r="A16" s="14" t="s">
        <v>40</v>
      </c>
      <c r="B16" s="13" t="s">
        <v>172</v>
      </c>
      <c r="C16" s="13" t="s">
        <v>95</v>
      </c>
      <c r="D16" s="39">
        <v>1977</v>
      </c>
      <c r="E16" s="49" t="s">
        <v>96</v>
      </c>
      <c r="F16" s="14">
        <v>92</v>
      </c>
      <c r="G16" s="14">
        <v>89</v>
      </c>
      <c r="H16" s="14">
        <v>88</v>
      </c>
      <c r="I16" s="15">
        <v>269</v>
      </c>
      <c r="J16" s="14">
        <v>89</v>
      </c>
      <c r="K16" s="14">
        <v>91</v>
      </c>
      <c r="L16" s="14">
        <v>93</v>
      </c>
      <c r="M16" s="15">
        <v>273</v>
      </c>
      <c r="N16" s="15">
        <v>542</v>
      </c>
      <c r="O16" s="62" t="s">
        <v>14</v>
      </c>
      <c r="P16" s="62">
        <v>1</v>
      </c>
      <c r="S16" s="14" t="s">
        <v>25</v>
      </c>
      <c r="T16" s="66" t="s">
        <v>164</v>
      </c>
      <c r="U16" s="66" t="s">
        <v>165</v>
      </c>
      <c r="V16" s="37">
        <v>554</v>
      </c>
      <c r="W16" s="34">
        <v>10.5</v>
      </c>
      <c r="X16" s="34">
        <v>10.199999999999999</v>
      </c>
      <c r="Y16" s="34">
        <v>10.199999999999999</v>
      </c>
      <c r="Z16" s="34">
        <v>8.9</v>
      </c>
      <c r="AA16" s="34">
        <v>8.9</v>
      </c>
      <c r="AB16" s="34">
        <v>10.7</v>
      </c>
      <c r="AC16" s="34">
        <v>9.8000000000000007</v>
      </c>
      <c r="AD16" s="34">
        <v>9.9</v>
      </c>
      <c r="AE16" s="34">
        <v>9.3000000000000007</v>
      </c>
      <c r="AF16" s="34">
        <v>6.8</v>
      </c>
      <c r="AG16" s="34">
        <f t="shared" si="0"/>
        <v>95.199999999999989</v>
      </c>
      <c r="AH16" s="52"/>
      <c r="AI16" s="52"/>
    </row>
    <row r="17" spans="1:35" ht="15.6" x14ac:dyDescent="0.3">
      <c r="A17" s="14" t="s">
        <v>43</v>
      </c>
      <c r="B17" s="13" t="s">
        <v>168</v>
      </c>
      <c r="C17" s="13" t="s">
        <v>173</v>
      </c>
      <c r="D17" s="39">
        <v>1982</v>
      </c>
      <c r="E17" s="49" t="s">
        <v>96</v>
      </c>
      <c r="F17" s="14">
        <v>95</v>
      </c>
      <c r="G17" s="14">
        <v>88</v>
      </c>
      <c r="H17" s="14">
        <v>92</v>
      </c>
      <c r="I17" s="15">
        <v>275</v>
      </c>
      <c r="J17" s="14">
        <v>86</v>
      </c>
      <c r="K17" s="14">
        <v>87</v>
      </c>
      <c r="L17" s="14">
        <v>92</v>
      </c>
      <c r="M17" s="15">
        <v>265</v>
      </c>
      <c r="N17" s="15">
        <v>540</v>
      </c>
      <c r="O17" s="62" t="s">
        <v>14</v>
      </c>
      <c r="P17" s="62"/>
      <c r="S17" s="14"/>
      <c r="T17" s="66"/>
      <c r="U17" s="66"/>
      <c r="V17" s="37"/>
      <c r="W17" s="34">
        <v>10</v>
      </c>
      <c r="X17" s="34">
        <v>9.9</v>
      </c>
      <c r="Y17" s="34">
        <v>9.4</v>
      </c>
      <c r="Z17" s="34">
        <v>7.3</v>
      </c>
      <c r="AA17" s="34">
        <v>6.4</v>
      </c>
      <c r="AB17" s="34">
        <v>10.4</v>
      </c>
      <c r="AC17" s="34">
        <v>10.4</v>
      </c>
      <c r="AD17" s="34">
        <v>8.4</v>
      </c>
      <c r="AE17" s="34">
        <v>7.8</v>
      </c>
      <c r="AF17" s="34">
        <v>7.6</v>
      </c>
      <c r="AG17" s="34">
        <f t="shared" si="0"/>
        <v>87.59999999999998</v>
      </c>
      <c r="AH17" s="52">
        <f>SUM(AG16,AG17)</f>
        <v>182.79999999999995</v>
      </c>
      <c r="AI17" s="52">
        <v>736.8</v>
      </c>
    </row>
    <row r="18" spans="1:35" ht="15.6" x14ac:dyDescent="0.3">
      <c r="A18" s="14" t="s">
        <v>46</v>
      </c>
      <c r="B18" s="13" t="s">
        <v>174</v>
      </c>
      <c r="C18" s="13" t="s">
        <v>175</v>
      </c>
      <c r="D18" s="39">
        <v>1957</v>
      </c>
      <c r="E18" s="49" t="s">
        <v>24</v>
      </c>
      <c r="F18" s="14">
        <v>84</v>
      </c>
      <c r="G18" s="14">
        <v>92</v>
      </c>
      <c r="H18" s="14">
        <v>88</v>
      </c>
      <c r="I18" s="15">
        <v>264</v>
      </c>
      <c r="J18" s="14">
        <v>87</v>
      </c>
      <c r="K18" s="14">
        <v>94</v>
      </c>
      <c r="L18" s="14">
        <v>94</v>
      </c>
      <c r="M18" s="15">
        <v>275</v>
      </c>
      <c r="N18" s="15">
        <v>539</v>
      </c>
      <c r="O18" s="62" t="s">
        <v>14</v>
      </c>
      <c r="P18" s="62"/>
      <c r="S18" s="14" t="s">
        <v>28</v>
      </c>
      <c r="T18" s="66" t="s">
        <v>166</v>
      </c>
      <c r="U18" s="66" t="s">
        <v>167</v>
      </c>
      <c r="V18" s="37">
        <v>548</v>
      </c>
      <c r="W18" s="34">
        <v>10.6</v>
      </c>
      <c r="X18" s="34">
        <v>10.3</v>
      </c>
      <c r="Y18" s="34">
        <v>9.6999999999999993</v>
      </c>
      <c r="Z18" s="34">
        <v>8.8000000000000007</v>
      </c>
      <c r="AA18" s="34">
        <v>7.5</v>
      </c>
      <c r="AB18" s="34">
        <v>10.7</v>
      </c>
      <c r="AC18" s="34">
        <v>10.1</v>
      </c>
      <c r="AD18" s="34">
        <v>9.8000000000000007</v>
      </c>
      <c r="AE18" s="34">
        <v>9.3000000000000007</v>
      </c>
      <c r="AF18" s="34">
        <v>8.3000000000000007</v>
      </c>
      <c r="AG18" s="34">
        <f t="shared" si="0"/>
        <v>95.09999999999998</v>
      </c>
      <c r="AH18" s="52"/>
      <c r="AI18" s="52"/>
    </row>
    <row r="19" spans="1:35" ht="15.6" x14ac:dyDescent="0.3">
      <c r="A19" s="14" t="s">
        <v>49</v>
      </c>
      <c r="B19" s="13" t="s">
        <v>176</v>
      </c>
      <c r="C19" s="13" t="s">
        <v>177</v>
      </c>
      <c r="D19" s="39">
        <v>1972</v>
      </c>
      <c r="E19" s="49" t="s">
        <v>35</v>
      </c>
      <c r="F19" s="14">
        <v>90</v>
      </c>
      <c r="G19" s="14">
        <v>90</v>
      </c>
      <c r="H19" s="14">
        <v>94</v>
      </c>
      <c r="I19" s="15">
        <v>274</v>
      </c>
      <c r="J19" s="14">
        <v>95</v>
      </c>
      <c r="K19" s="14">
        <v>73</v>
      </c>
      <c r="L19" s="14">
        <v>91</v>
      </c>
      <c r="M19" s="15">
        <v>259</v>
      </c>
      <c r="N19" s="15">
        <v>533</v>
      </c>
      <c r="O19" s="62" t="s">
        <v>14</v>
      </c>
      <c r="P19" s="62"/>
      <c r="S19" s="14"/>
      <c r="T19" s="66"/>
      <c r="U19" s="66"/>
      <c r="V19" s="37"/>
      <c r="W19" s="34">
        <v>10.1</v>
      </c>
      <c r="X19" s="34">
        <v>10.1</v>
      </c>
      <c r="Y19" s="34">
        <v>9</v>
      </c>
      <c r="Z19" s="34">
        <v>8.9</v>
      </c>
      <c r="AA19" s="34">
        <v>8.8000000000000007</v>
      </c>
      <c r="AB19" s="34">
        <v>10.6</v>
      </c>
      <c r="AC19" s="34">
        <v>10.3</v>
      </c>
      <c r="AD19" s="34">
        <v>10.1</v>
      </c>
      <c r="AE19" s="34">
        <v>9.4</v>
      </c>
      <c r="AF19" s="34">
        <v>8.9</v>
      </c>
      <c r="AG19" s="34">
        <f t="shared" si="0"/>
        <v>96.200000000000017</v>
      </c>
      <c r="AH19" s="52">
        <f>SUM(AG18,AG19)</f>
        <v>191.3</v>
      </c>
      <c r="AI19" s="52">
        <v>739.3</v>
      </c>
    </row>
    <row r="20" spans="1:35" ht="15.6" x14ac:dyDescent="0.3">
      <c r="A20" s="106" t="s">
        <v>53</v>
      </c>
      <c r="B20" s="107" t="s">
        <v>178</v>
      </c>
      <c r="C20" s="107" t="s">
        <v>179</v>
      </c>
      <c r="D20" s="92">
        <v>1991</v>
      </c>
      <c r="E20" s="93" t="s">
        <v>17</v>
      </c>
      <c r="F20" s="106">
        <v>88</v>
      </c>
      <c r="G20" s="106">
        <v>91</v>
      </c>
      <c r="H20" s="106">
        <v>85</v>
      </c>
      <c r="I20" s="108">
        <v>264</v>
      </c>
      <c r="J20" s="106">
        <v>92</v>
      </c>
      <c r="K20" s="106">
        <v>82</v>
      </c>
      <c r="L20" s="106">
        <v>94</v>
      </c>
      <c r="M20" s="108">
        <v>268</v>
      </c>
      <c r="N20" s="108">
        <v>532</v>
      </c>
      <c r="O20" s="62" t="s">
        <v>14</v>
      </c>
      <c r="P20" s="62"/>
      <c r="S20" s="14" t="s">
        <v>32</v>
      </c>
      <c r="T20" s="66" t="s">
        <v>168</v>
      </c>
      <c r="U20" s="66" t="s">
        <v>169</v>
      </c>
      <c r="V20" s="37">
        <v>544</v>
      </c>
      <c r="W20" s="34">
        <v>10.5</v>
      </c>
      <c r="X20" s="34">
        <v>9.5</v>
      </c>
      <c r="Y20" s="34">
        <v>8.5</v>
      </c>
      <c r="Z20" s="34">
        <v>8.4</v>
      </c>
      <c r="AA20" s="34">
        <v>8.1</v>
      </c>
      <c r="AB20" s="34">
        <v>0</v>
      </c>
      <c r="AC20" s="65" t="s">
        <v>250</v>
      </c>
      <c r="AD20" s="34"/>
      <c r="AE20" s="34"/>
      <c r="AF20" s="34"/>
      <c r="AG20" s="34">
        <v>45</v>
      </c>
      <c r="AH20" s="52">
        <v>45</v>
      </c>
      <c r="AI20" s="52">
        <v>589</v>
      </c>
    </row>
    <row r="21" spans="1:35" ht="15.6" x14ac:dyDescent="0.3">
      <c r="A21" s="14" t="s">
        <v>56</v>
      </c>
      <c r="B21" s="13" t="s">
        <v>180</v>
      </c>
      <c r="C21" s="13" t="s">
        <v>181</v>
      </c>
      <c r="D21" s="39">
        <v>1979</v>
      </c>
      <c r="E21" s="49" t="s">
        <v>24</v>
      </c>
      <c r="F21" s="14">
        <v>96</v>
      </c>
      <c r="G21" s="14">
        <v>92</v>
      </c>
      <c r="H21" s="14">
        <v>95</v>
      </c>
      <c r="I21" s="15">
        <v>283</v>
      </c>
      <c r="J21" s="14">
        <v>74</v>
      </c>
      <c r="K21" s="14">
        <v>87</v>
      </c>
      <c r="L21" s="14">
        <v>83</v>
      </c>
      <c r="M21" s="15">
        <v>244</v>
      </c>
      <c r="N21" s="15">
        <v>527</v>
      </c>
      <c r="O21" s="62" t="s">
        <v>18</v>
      </c>
      <c r="P21" s="62"/>
      <c r="S21" s="14"/>
      <c r="T21" s="66"/>
      <c r="U21" s="66"/>
      <c r="V21" s="37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52"/>
      <c r="AI21" s="52"/>
    </row>
    <row r="22" spans="1:35" ht="15.6" x14ac:dyDescent="0.3">
      <c r="A22" s="106" t="s">
        <v>60</v>
      </c>
      <c r="B22" s="107" t="s">
        <v>182</v>
      </c>
      <c r="C22" s="107" t="s">
        <v>183</v>
      </c>
      <c r="D22" s="92">
        <v>1973</v>
      </c>
      <c r="E22" s="93" t="s">
        <v>17</v>
      </c>
      <c r="F22" s="106">
        <v>89</v>
      </c>
      <c r="G22" s="106">
        <v>92</v>
      </c>
      <c r="H22" s="106">
        <v>90</v>
      </c>
      <c r="I22" s="108">
        <v>271</v>
      </c>
      <c r="J22" s="106">
        <v>93</v>
      </c>
      <c r="K22" s="106">
        <v>88</v>
      </c>
      <c r="L22" s="106">
        <v>74</v>
      </c>
      <c r="M22" s="108">
        <v>255</v>
      </c>
      <c r="N22" s="108">
        <v>526</v>
      </c>
      <c r="O22" s="62" t="s">
        <v>18</v>
      </c>
      <c r="P22" s="62"/>
      <c r="S22" s="14" t="s">
        <v>36</v>
      </c>
      <c r="T22" s="66" t="s">
        <v>170</v>
      </c>
      <c r="U22" s="66" t="s">
        <v>171</v>
      </c>
      <c r="V22" s="37">
        <v>543</v>
      </c>
      <c r="W22" s="34">
        <v>10.5</v>
      </c>
      <c r="X22" s="34">
        <v>10.199999999999999</v>
      </c>
      <c r="Y22" s="34">
        <v>9.9</v>
      </c>
      <c r="Z22" s="34">
        <v>9.3000000000000007</v>
      </c>
      <c r="AA22" s="34">
        <v>9</v>
      </c>
      <c r="AB22" s="34">
        <v>10.1</v>
      </c>
      <c r="AC22" s="34">
        <v>9.8000000000000007</v>
      </c>
      <c r="AD22" s="34">
        <v>9.8000000000000007</v>
      </c>
      <c r="AE22" s="34">
        <v>9.4</v>
      </c>
      <c r="AF22" s="34">
        <v>8.3000000000000007</v>
      </c>
      <c r="AG22" s="34">
        <f>SUM(W22:AF22)</f>
        <v>96.300000000000011</v>
      </c>
      <c r="AH22" s="52"/>
      <c r="AI22" s="52"/>
    </row>
    <row r="23" spans="1:35" ht="15.6" x14ac:dyDescent="0.3">
      <c r="A23" s="14" t="s">
        <v>63</v>
      </c>
      <c r="B23" s="13" t="s">
        <v>184</v>
      </c>
      <c r="C23" s="13" t="s">
        <v>185</v>
      </c>
      <c r="D23" s="39">
        <v>1991</v>
      </c>
      <c r="E23" s="49" t="s">
        <v>13</v>
      </c>
      <c r="F23" s="14">
        <v>86</v>
      </c>
      <c r="G23" s="14">
        <v>79</v>
      </c>
      <c r="H23" s="14">
        <v>64</v>
      </c>
      <c r="I23" s="15">
        <v>229</v>
      </c>
      <c r="J23" s="14">
        <v>61</v>
      </c>
      <c r="K23" s="14">
        <v>79</v>
      </c>
      <c r="L23" s="14">
        <v>77</v>
      </c>
      <c r="M23" s="15">
        <v>217</v>
      </c>
      <c r="N23" s="15">
        <v>446</v>
      </c>
      <c r="O23" s="62"/>
      <c r="P23" s="62"/>
      <c r="T23" s="14"/>
      <c r="U23" s="14"/>
      <c r="V23" s="14"/>
      <c r="W23" s="34">
        <v>10.3</v>
      </c>
      <c r="X23" s="34">
        <v>9.1999999999999993</v>
      </c>
      <c r="Y23" s="34">
        <v>9.1</v>
      </c>
      <c r="Z23" s="34">
        <v>8</v>
      </c>
      <c r="AA23" s="34">
        <v>8</v>
      </c>
      <c r="AB23" s="34">
        <v>10.8</v>
      </c>
      <c r="AC23" s="34">
        <v>10</v>
      </c>
      <c r="AD23" s="34">
        <v>8.5</v>
      </c>
      <c r="AE23" s="34">
        <v>8</v>
      </c>
      <c r="AF23" s="34">
        <v>7.3</v>
      </c>
      <c r="AG23" s="34">
        <f>SUM(W23:AF23)</f>
        <v>89.2</v>
      </c>
      <c r="AH23" s="52">
        <f>SUM(AG22,AG23)</f>
        <v>185.5</v>
      </c>
      <c r="AI23" s="52">
        <v>728.5</v>
      </c>
    </row>
    <row r="24" spans="1:35" ht="13.8" x14ac:dyDescent="0.25">
      <c r="D24" s="43"/>
      <c r="E24" s="43"/>
      <c r="O24" s="60"/>
      <c r="P24" s="60"/>
    </row>
    <row r="25" spans="1:35" ht="15.6" x14ac:dyDescent="0.3">
      <c r="A25" s="14" t="s">
        <v>106</v>
      </c>
      <c r="B25" s="13" t="s">
        <v>186</v>
      </c>
      <c r="C25" s="13" t="s">
        <v>187</v>
      </c>
      <c r="D25" s="39">
        <v>1977</v>
      </c>
      <c r="E25" s="49" t="s">
        <v>112</v>
      </c>
      <c r="F25" s="14">
        <v>96</v>
      </c>
      <c r="G25" s="14">
        <v>95</v>
      </c>
      <c r="H25" s="14">
        <v>96</v>
      </c>
      <c r="I25" s="15">
        <v>287</v>
      </c>
      <c r="J25" s="14">
        <v>97</v>
      </c>
      <c r="K25" s="14">
        <v>98</v>
      </c>
      <c r="L25" s="14">
        <v>96</v>
      </c>
      <c r="M25" s="15">
        <v>291</v>
      </c>
      <c r="N25" s="15">
        <v>578</v>
      </c>
      <c r="O25" s="62" t="s">
        <v>255</v>
      </c>
      <c r="P25" s="62"/>
    </row>
    <row r="26" spans="1:35" ht="15.6" x14ac:dyDescent="0.3">
      <c r="A26" s="14" t="s">
        <v>106</v>
      </c>
      <c r="B26" s="13" t="s">
        <v>189</v>
      </c>
      <c r="C26" s="13" t="s">
        <v>190</v>
      </c>
      <c r="D26" s="39">
        <v>1972</v>
      </c>
      <c r="E26" s="49" t="s">
        <v>112</v>
      </c>
      <c r="F26" s="14">
        <v>90</v>
      </c>
      <c r="G26" s="14">
        <v>90</v>
      </c>
      <c r="H26" s="14">
        <v>95</v>
      </c>
      <c r="I26" s="15">
        <v>275</v>
      </c>
      <c r="J26" s="14">
        <v>84</v>
      </c>
      <c r="K26" s="14">
        <v>89</v>
      </c>
      <c r="L26" s="14">
        <v>92</v>
      </c>
      <c r="M26" s="15">
        <v>265</v>
      </c>
      <c r="N26" s="15">
        <v>540</v>
      </c>
      <c r="O26" s="62" t="s">
        <v>14</v>
      </c>
      <c r="P26" s="62"/>
      <c r="U26" s="32"/>
      <c r="V26" s="32"/>
    </row>
    <row r="27" spans="1:35" ht="15.6" x14ac:dyDescent="0.3">
      <c r="A27" s="14"/>
      <c r="B27" s="13"/>
      <c r="C27" s="13"/>
      <c r="D27" s="39"/>
      <c r="E27" s="49"/>
      <c r="F27" s="14"/>
      <c r="G27" s="14"/>
      <c r="H27" s="14"/>
      <c r="I27" s="15"/>
      <c r="J27" s="14"/>
      <c r="K27" s="14"/>
      <c r="L27" s="14"/>
      <c r="M27" s="15"/>
      <c r="N27" s="15"/>
      <c r="O27" s="62"/>
      <c r="P27" s="62"/>
      <c r="U27" s="32"/>
      <c r="V27" s="32"/>
    </row>
    <row r="28" spans="1:35" ht="20.399999999999999" x14ac:dyDescent="0.35">
      <c r="A28" s="125" t="s">
        <v>253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U28" s="32"/>
      <c r="V28" s="32"/>
    </row>
    <row r="29" spans="1:35" ht="15.6" x14ac:dyDescent="0.3">
      <c r="I29" s="42" t="s">
        <v>256</v>
      </c>
      <c r="U29" s="32"/>
      <c r="V29" s="32"/>
    </row>
    <row r="30" spans="1:35" ht="13.8" x14ac:dyDescent="0.25">
      <c r="D30" s="43"/>
      <c r="E30" s="43"/>
      <c r="U30" s="32"/>
      <c r="V30" s="32"/>
    </row>
    <row r="31" spans="1:35" ht="13.8" x14ac:dyDescent="0.25">
      <c r="D31" s="64" t="s">
        <v>489</v>
      </c>
      <c r="E31" s="64" t="s">
        <v>497</v>
      </c>
      <c r="U31" s="32"/>
      <c r="V31" s="32"/>
    </row>
    <row r="32" spans="1:35" ht="13.8" x14ac:dyDescent="0.25">
      <c r="D32" s="43"/>
      <c r="E32" s="43"/>
      <c r="U32" s="32"/>
      <c r="V32" s="32"/>
    </row>
    <row r="33" spans="1:34" ht="15.6" x14ac:dyDescent="0.3">
      <c r="B33" s="16" t="s">
        <v>191</v>
      </c>
      <c r="D33" s="43"/>
      <c r="E33" s="43"/>
      <c r="U33" s="32"/>
      <c r="V33" s="32"/>
    </row>
    <row r="34" spans="1:34" ht="15.6" x14ac:dyDescent="0.3">
      <c r="A34" s="17" t="s">
        <v>3</v>
      </c>
      <c r="B34" s="17" t="s">
        <v>4</v>
      </c>
      <c r="C34" s="17" t="s">
        <v>5</v>
      </c>
      <c r="D34" s="40" t="s">
        <v>6</v>
      </c>
      <c r="E34" s="40" t="s">
        <v>7</v>
      </c>
      <c r="F34" s="128" t="s">
        <v>155</v>
      </c>
      <c r="G34" s="123"/>
      <c r="H34" s="123"/>
      <c r="I34" s="123"/>
      <c r="J34" s="128" t="s">
        <v>156</v>
      </c>
      <c r="K34" s="123"/>
      <c r="L34" s="123"/>
      <c r="M34" s="123"/>
      <c r="N34" s="12" t="s">
        <v>252</v>
      </c>
      <c r="O34" s="58" t="s">
        <v>254</v>
      </c>
      <c r="P34" s="67" t="s">
        <v>488</v>
      </c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 ht="15.6" x14ac:dyDescent="0.3">
      <c r="A35" s="109" t="s">
        <v>10</v>
      </c>
      <c r="B35" s="110" t="s">
        <v>192</v>
      </c>
      <c r="C35" s="110" t="s">
        <v>193</v>
      </c>
      <c r="D35" s="92">
        <v>1993</v>
      </c>
      <c r="E35" s="93" t="s">
        <v>17</v>
      </c>
      <c r="F35" s="111">
        <v>94</v>
      </c>
      <c r="G35" s="111">
        <v>90</v>
      </c>
      <c r="H35" s="111">
        <v>91</v>
      </c>
      <c r="I35" s="109">
        <v>275</v>
      </c>
      <c r="J35" s="111">
        <v>89</v>
      </c>
      <c r="K35" s="111">
        <v>94</v>
      </c>
      <c r="L35" s="111">
        <v>92</v>
      </c>
      <c r="M35" s="109">
        <v>275</v>
      </c>
      <c r="N35" s="109">
        <v>550</v>
      </c>
      <c r="O35" s="62" t="s">
        <v>14</v>
      </c>
      <c r="P35" s="59">
        <v>5</v>
      </c>
    </row>
    <row r="36" spans="1:34" ht="15.6" x14ac:dyDescent="0.3">
      <c r="A36" s="20" t="s">
        <v>14</v>
      </c>
      <c r="B36" s="16" t="s">
        <v>194</v>
      </c>
      <c r="C36" s="16" t="s">
        <v>195</v>
      </c>
      <c r="D36" s="39">
        <v>1992</v>
      </c>
      <c r="E36" s="49" t="s">
        <v>118</v>
      </c>
      <c r="F36" s="19">
        <v>93</v>
      </c>
      <c r="G36" s="19">
        <v>88</v>
      </c>
      <c r="H36" s="19">
        <v>92</v>
      </c>
      <c r="I36" s="20">
        <v>273</v>
      </c>
      <c r="J36" s="19">
        <v>89</v>
      </c>
      <c r="K36" s="19">
        <v>89</v>
      </c>
      <c r="L36" s="19">
        <v>82</v>
      </c>
      <c r="M36" s="20">
        <v>260</v>
      </c>
      <c r="N36" s="20">
        <v>533</v>
      </c>
      <c r="O36" s="62" t="s">
        <v>14</v>
      </c>
      <c r="P36" s="62"/>
    </row>
    <row r="37" spans="1:34" ht="15.6" x14ac:dyDescent="0.3">
      <c r="A37" s="20" t="s">
        <v>18</v>
      </c>
      <c r="B37" s="16" t="s">
        <v>196</v>
      </c>
      <c r="C37" s="16" t="s">
        <v>197</v>
      </c>
      <c r="D37" s="39">
        <v>1996</v>
      </c>
      <c r="E37" s="49" t="s">
        <v>126</v>
      </c>
      <c r="F37" s="19">
        <v>88</v>
      </c>
      <c r="G37" s="19">
        <v>91</v>
      </c>
      <c r="H37" s="19">
        <v>88</v>
      </c>
      <c r="I37" s="20">
        <v>267</v>
      </c>
      <c r="J37" s="19">
        <v>79</v>
      </c>
      <c r="K37" s="19">
        <v>88</v>
      </c>
      <c r="L37" s="19">
        <v>90</v>
      </c>
      <c r="M37" s="20">
        <v>257</v>
      </c>
      <c r="N37" s="20">
        <v>524</v>
      </c>
      <c r="O37" s="62" t="s">
        <v>18</v>
      </c>
      <c r="P37" s="62"/>
    </row>
    <row r="38" spans="1:34" ht="15.6" x14ac:dyDescent="0.3">
      <c r="A38" s="19" t="s">
        <v>21</v>
      </c>
      <c r="B38" s="18" t="s">
        <v>198</v>
      </c>
      <c r="C38" s="18" t="s">
        <v>199</v>
      </c>
      <c r="D38" s="39">
        <v>1993</v>
      </c>
      <c r="E38" s="49" t="s">
        <v>118</v>
      </c>
      <c r="F38" s="19">
        <v>87</v>
      </c>
      <c r="G38" s="19">
        <v>89</v>
      </c>
      <c r="H38" s="19">
        <v>83</v>
      </c>
      <c r="I38" s="20">
        <v>259</v>
      </c>
      <c r="J38" s="19">
        <v>83</v>
      </c>
      <c r="K38" s="19">
        <v>87</v>
      </c>
      <c r="L38" s="19">
        <v>92</v>
      </c>
      <c r="M38" s="20">
        <v>262</v>
      </c>
      <c r="N38" s="20">
        <v>521</v>
      </c>
      <c r="O38" s="62" t="s">
        <v>18</v>
      </c>
      <c r="P38" s="62"/>
    </row>
    <row r="39" spans="1:34" ht="15.6" x14ac:dyDescent="0.3">
      <c r="A39" s="19" t="s">
        <v>25</v>
      </c>
      <c r="B39" s="18" t="s">
        <v>200</v>
      </c>
      <c r="C39" s="18" t="s">
        <v>201</v>
      </c>
      <c r="D39" s="39">
        <v>1994</v>
      </c>
      <c r="E39" s="49" t="s">
        <v>126</v>
      </c>
      <c r="F39" s="19">
        <v>86</v>
      </c>
      <c r="G39" s="19">
        <v>90</v>
      </c>
      <c r="H39" s="19">
        <v>90</v>
      </c>
      <c r="I39" s="20">
        <v>266</v>
      </c>
      <c r="J39" s="19">
        <v>86</v>
      </c>
      <c r="K39" s="19">
        <v>78</v>
      </c>
      <c r="L39" s="19">
        <v>85</v>
      </c>
      <c r="M39" s="20">
        <v>249</v>
      </c>
      <c r="N39" s="20">
        <v>515</v>
      </c>
      <c r="O39" s="62" t="s">
        <v>18</v>
      </c>
      <c r="P39" s="62"/>
    </row>
    <row r="40" spans="1:34" ht="15.6" x14ac:dyDescent="0.3">
      <c r="A40" s="19" t="s">
        <v>28</v>
      </c>
      <c r="B40" s="18" t="s">
        <v>202</v>
      </c>
      <c r="C40" s="18" t="s">
        <v>147</v>
      </c>
      <c r="D40" s="39">
        <v>1993</v>
      </c>
      <c r="E40" s="49" t="s">
        <v>35</v>
      </c>
      <c r="F40" s="19">
        <v>83</v>
      </c>
      <c r="G40" s="19">
        <v>88</v>
      </c>
      <c r="H40" s="19">
        <v>84</v>
      </c>
      <c r="I40" s="20">
        <v>255</v>
      </c>
      <c r="J40" s="19">
        <v>88</v>
      </c>
      <c r="K40" s="19">
        <v>82</v>
      </c>
      <c r="L40" s="19">
        <v>88</v>
      </c>
      <c r="M40" s="20">
        <v>258</v>
      </c>
      <c r="N40" s="20">
        <v>513</v>
      </c>
      <c r="O40" s="62" t="s">
        <v>18</v>
      </c>
      <c r="P40" s="62"/>
    </row>
    <row r="41" spans="1:34" ht="15.6" x14ac:dyDescent="0.3">
      <c r="A41" s="19" t="s">
        <v>32</v>
      </c>
      <c r="B41" s="18" t="s">
        <v>203</v>
      </c>
      <c r="C41" s="18" t="s">
        <v>204</v>
      </c>
      <c r="D41" s="39">
        <v>1994</v>
      </c>
      <c r="E41" s="49" t="s">
        <v>205</v>
      </c>
      <c r="F41" s="19">
        <v>86</v>
      </c>
      <c r="G41" s="19">
        <v>86</v>
      </c>
      <c r="H41" s="19">
        <v>86</v>
      </c>
      <c r="I41" s="20">
        <v>258</v>
      </c>
      <c r="J41" s="19">
        <v>84</v>
      </c>
      <c r="K41" s="19">
        <v>88</v>
      </c>
      <c r="L41" s="19">
        <v>80</v>
      </c>
      <c r="M41" s="20">
        <v>252</v>
      </c>
      <c r="N41" s="20">
        <v>510</v>
      </c>
      <c r="O41" s="62" t="s">
        <v>18</v>
      </c>
      <c r="P41" s="62"/>
    </row>
    <row r="42" spans="1:34" ht="15.6" x14ac:dyDescent="0.3">
      <c r="A42" s="19" t="s">
        <v>36</v>
      </c>
      <c r="B42" s="18" t="s">
        <v>206</v>
      </c>
      <c r="C42" s="18" t="s">
        <v>207</v>
      </c>
      <c r="D42" s="39">
        <v>1992</v>
      </c>
      <c r="E42" s="49" t="s">
        <v>137</v>
      </c>
      <c r="F42" s="19">
        <v>91</v>
      </c>
      <c r="G42" s="19">
        <v>82</v>
      </c>
      <c r="H42" s="19">
        <v>83</v>
      </c>
      <c r="I42" s="20">
        <v>256</v>
      </c>
      <c r="J42" s="19">
        <v>78</v>
      </c>
      <c r="K42" s="19">
        <v>79</v>
      </c>
      <c r="L42" s="19">
        <v>87</v>
      </c>
      <c r="M42" s="20">
        <v>244</v>
      </c>
      <c r="N42" s="20">
        <v>500</v>
      </c>
      <c r="O42" s="62"/>
      <c r="P42" s="62"/>
    </row>
    <row r="43" spans="1:34" ht="15.6" x14ac:dyDescent="0.3">
      <c r="A43" s="111" t="s">
        <v>40</v>
      </c>
      <c r="B43" s="112" t="s">
        <v>208</v>
      </c>
      <c r="C43" s="112" t="s">
        <v>209</v>
      </c>
      <c r="D43" s="92">
        <v>1993</v>
      </c>
      <c r="E43" s="93" t="s">
        <v>17</v>
      </c>
      <c r="F43" s="111">
        <v>85</v>
      </c>
      <c r="G43" s="111">
        <v>78</v>
      </c>
      <c r="H43" s="111">
        <v>90</v>
      </c>
      <c r="I43" s="109">
        <v>253</v>
      </c>
      <c r="J43" s="111">
        <v>80</v>
      </c>
      <c r="K43" s="111">
        <v>84</v>
      </c>
      <c r="L43" s="111">
        <v>83</v>
      </c>
      <c r="M43" s="109">
        <v>247</v>
      </c>
      <c r="N43" s="109">
        <v>500</v>
      </c>
      <c r="O43" s="62"/>
      <c r="P43" s="62"/>
    </row>
    <row r="44" spans="1:34" ht="15.6" x14ac:dyDescent="0.3">
      <c r="A44" s="19" t="s">
        <v>43</v>
      </c>
      <c r="B44" s="18" t="s">
        <v>210</v>
      </c>
      <c r="C44" s="18" t="s">
        <v>211</v>
      </c>
      <c r="D44" s="39">
        <v>1996</v>
      </c>
      <c r="E44" s="49" t="s">
        <v>205</v>
      </c>
      <c r="F44" s="19">
        <v>89</v>
      </c>
      <c r="G44" s="19">
        <v>85</v>
      </c>
      <c r="H44" s="19">
        <v>88</v>
      </c>
      <c r="I44" s="20">
        <v>262</v>
      </c>
      <c r="J44" s="19">
        <v>85</v>
      </c>
      <c r="K44" s="19">
        <v>77</v>
      </c>
      <c r="L44" s="19">
        <v>75</v>
      </c>
      <c r="M44" s="20">
        <v>237</v>
      </c>
      <c r="N44" s="20">
        <v>499</v>
      </c>
      <c r="O44" s="62"/>
      <c r="P44" s="62"/>
    </row>
    <row r="45" spans="1:34" ht="15.6" x14ac:dyDescent="0.3">
      <c r="A45" s="19" t="s">
        <v>46</v>
      </c>
      <c r="B45" s="18" t="s">
        <v>212</v>
      </c>
      <c r="C45" s="18" t="s">
        <v>213</v>
      </c>
      <c r="D45" s="39">
        <v>1998</v>
      </c>
      <c r="E45" s="49" t="s">
        <v>126</v>
      </c>
      <c r="F45" s="19">
        <v>82</v>
      </c>
      <c r="G45" s="19">
        <v>80</v>
      </c>
      <c r="H45" s="19">
        <v>85</v>
      </c>
      <c r="I45" s="20">
        <v>247</v>
      </c>
      <c r="J45" s="19">
        <v>84</v>
      </c>
      <c r="K45" s="19">
        <v>82</v>
      </c>
      <c r="L45" s="19">
        <v>83</v>
      </c>
      <c r="M45" s="20">
        <v>249</v>
      </c>
      <c r="N45" s="20">
        <v>496</v>
      </c>
      <c r="O45" s="62"/>
      <c r="P45" s="62"/>
    </row>
    <row r="46" spans="1:34" ht="15.6" x14ac:dyDescent="0.3">
      <c r="A46" s="19" t="s">
        <v>49</v>
      </c>
      <c r="B46" s="18" t="s">
        <v>214</v>
      </c>
      <c r="C46" s="18" t="s">
        <v>215</v>
      </c>
      <c r="D46" s="39">
        <v>2000</v>
      </c>
      <c r="E46" s="49" t="s">
        <v>216</v>
      </c>
      <c r="F46" s="19">
        <v>86</v>
      </c>
      <c r="G46" s="19">
        <v>83</v>
      </c>
      <c r="H46" s="19">
        <v>82</v>
      </c>
      <c r="I46" s="20">
        <v>251</v>
      </c>
      <c r="J46" s="19">
        <v>86</v>
      </c>
      <c r="K46" s="19">
        <v>77</v>
      </c>
      <c r="L46" s="19">
        <v>81</v>
      </c>
      <c r="M46" s="20">
        <v>244</v>
      </c>
      <c r="N46" s="20">
        <v>495</v>
      </c>
      <c r="O46" s="62"/>
      <c r="P46" s="62"/>
    </row>
    <row r="47" spans="1:34" ht="15.6" x14ac:dyDescent="0.3">
      <c r="A47" s="19" t="s">
        <v>53</v>
      </c>
      <c r="B47" s="18" t="s">
        <v>217</v>
      </c>
      <c r="C47" s="18" t="s">
        <v>218</v>
      </c>
      <c r="D47" s="39">
        <v>1996</v>
      </c>
      <c r="E47" s="49" t="s">
        <v>35</v>
      </c>
      <c r="F47" s="19">
        <v>79</v>
      </c>
      <c r="G47" s="19">
        <v>85</v>
      </c>
      <c r="H47" s="19">
        <v>87</v>
      </c>
      <c r="I47" s="20">
        <v>251</v>
      </c>
      <c r="J47" s="19">
        <v>77</v>
      </c>
      <c r="K47" s="19">
        <v>79</v>
      </c>
      <c r="L47" s="19">
        <v>87</v>
      </c>
      <c r="M47" s="20">
        <v>243</v>
      </c>
      <c r="N47" s="20">
        <v>494</v>
      </c>
      <c r="O47" s="62"/>
      <c r="P47" s="62"/>
    </row>
    <row r="48" spans="1:34" ht="15.6" x14ac:dyDescent="0.3">
      <c r="A48" s="19" t="s">
        <v>56</v>
      </c>
      <c r="B48" s="18" t="s">
        <v>219</v>
      </c>
      <c r="C48" s="18" t="s">
        <v>220</v>
      </c>
      <c r="D48" s="39">
        <v>1998</v>
      </c>
      <c r="E48" s="49" t="s">
        <v>35</v>
      </c>
      <c r="F48" s="19">
        <v>83</v>
      </c>
      <c r="G48" s="19">
        <v>82</v>
      </c>
      <c r="H48" s="19">
        <v>76</v>
      </c>
      <c r="I48" s="20">
        <v>241</v>
      </c>
      <c r="J48" s="19">
        <v>72</v>
      </c>
      <c r="K48" s="19">
        <v>83</v>
      </c>
      <c r="L48" s="19">
        <v>85</v>
      </c>
      <c r="M48" s="20">
        <v>240</v>
      </c>
      <c r="N48" s="20">
        <v>481</v>
      </c>
      <c r="O48" s="62"/>
      <c r="P48" s="62"/>
    </row>
    <row r="49" spans="1:16" ht="15.6" x14ac:dyDescent="0.3">
      <c r="A49" s="19" t="s">
        <v>60</v>
      </c>
      <c r="B49" s="18" t="s">
        <v>221</v>
      </c>
      <c r="C49" s="18" t="s">
        <v>222</v>
      </c>
      <c r="D49" s="39">
        <v>1994</v>
      </c>
      <c r="E49" s="49" t="s">
        <v>126</v>
      </c>
      <c r="F49" s="19">
        <v>76</v>
      </c>
      <c r="G49" s="19">
        <v>79</v>
      </c>
      <c r="H49" s="19">
        <v>88</v>
      </c>
      <c r="I49" s="20">
        <v>243</v>
      </c>
      <c r="J49" s="19">
        <v>81</v>
      </c>
      <c r="K49" s="19">
        <v>81</v>
      </c>
      <c r="L49" s="19">
        <v>75</v>
      </c>
      <c r="M49" s="20">
        <v>237</v>
      </c>
      <c r="N49" s="20">
        <v>480</v>
      </c>
      <c r="O49" s="62"/>
      <c r="P49" s="62"/>
    </row>
    <row r="50" spans="1:16" ht="15.6" x14ac:dyDescent="0.3">
      <c r="A50" s="19" t="s">
        <v>63</v>
      </c>
      <c r="B50" s="18" t="s">
        <v>223</v>
      </c>
      <c r="C50" s="18" t="s">
        <v>224</v>
      </c>
      <c r="D50" s="39">
        <v>1992</v>
      </c>
      <c r="E50" s="49" t="s">
        <v>35</v>
      </c>
      <c r="F50" s="19">
        <v>72</v>
      </c>
      <c r="G50" s="19">
        <v>67</v>
      </c>
      <c r="H50" s="19">
        <v>80</v>
      </c>
      <c r="I50" s="20">
        <v>219</v>
      </c>
      <c r="J50" s="19">
        <v>84</v>
      </c>
      <c r="K50" s="19">
        <v>84</v>
      </c>
      <c r="L50" s="19">
        <v>89</v>
      </c>
      <c r="M50" s="20">
        <v>257</v>
      </c>
      <c r="N50" s="20">
        <v>476</v>
      </c>
      <c r="O50" s="62"/>
      <c r="P50" s="62"/>
    </row>
    <row r="51" spans="1:16" ht="15.6" x14ac:dyDescent="0.3">
      <c r="A51" s="19" t="s">
        <v>66</v>
      </c>
      <c r="B51" s="18" t="s">
        <v>225</v>
      </c>
      <c r="C51" s="18" t="s">
        <v>226</v>
      </c>
      <c r="D51" s="39">
        <v>1998</v>
      </c>
      <c r="E51" s="49" t="s">
        <v>35</v>
      </c>
      <c r="F51" s="19">
        <v>82</v>
      </c>
      <c r="G51" s="19">
        <v>75</v>
      </c>
      <c r="H51" s="19">
        <v>83</v>
      </c>
      <c r="I51" s="20">
        <v>240</v>
      </c>
      <c r="J51" s="19">
        <v>80</v>
      </c>
      <c r="K51" s="19">
        <v>70</v>
      </c>
      <c r="L51" s="19">
        <v>84</v>
      </c>
      <c r="M51" s="20">
        <v>234</v>
      </c>
      <c r="N51" s="20">
        <v>474</v>
      </c>
      <c r="O51" s="62"/>
      <c r="P51" s="62"/>
    </row>
    <row r="52" spans="1:16" ht="15.6" x14ac:dyDescent="0.3">
      <c r="A52" s="19" t="s">
        <v>69</v>
      </c>
      <c r="B52" s="18" t="s">
        <v>227</v>
      </c>
      <c r="C52" s="18" t="s">
        <v>228</v>
      </c>
      <c r="D52" s="39">
        <v>1998</v>
      </c>
      <c r="E52" s="49" t="s">
        <v>126</v>
      </c>
      <c r="F52" s="19">
        <v>80</v>
      </c>
      <c r="G52" s="19">
        <v>76</v>
      </c>
      <c r="H52" s="19">
        <v>67</v>
      </c>
      <c r="I52" s="20">
        <v>223</v>
      </c>
      <c r="J52" s="19">
        <v>86</v>
      </c>
      <c r="K52" s="19">
        <v>84</v>
      </c>
      <c r="L52" s="19">
        <v>63</v>
      </c>
      <c r="M52" s="20">
        <v>233</v>
      </c>
      <c r="N52" s="20">
        <v>456</v>
      </c>
      <c r="O52" s="62"/>
      <c r="P52" s="62"/>
    </row>
    <row r="53" spans="1:16" ht="15.6" x14ac:dyDescent="0.3">
      <c r="A53" s="19" t="s">
        <v>72</v>
      </c>
      <c r="B53" s="18" t="s">
        <v>229</v>
      </c>
      <c r="C53" s="18" t="s">
        <v>230</v>
      </c>
      <c r="D53" s="39">
        <v>1996</v>
      </c>
      <c r="E53" s="49" t="s">
        <v>205</v>
      </c>
      <c r="F53" s="19">
        <v>78</v>
      </c>
      <c r="G53" s="19">
        <v>67</v>
      </c>
      <c r="H53" s="19">
        <v>66</v>
      </c>
      <c r="I53" s="20">
        <v>211</v>
      </c>
      <c r="J53" s="19">
        <v>83</v>
      </c>
      <c r="K53" s="19">
        <v>76</v>
      </c>
      <c r="L53" s="19">
        <v>79</v>
      </c>
      <c r="M53" s="20">
        <v>238</v>
      </c>
      <c r="N53" s="20">
        <v>449</v>
      </c>
      <c r="O53" s="62"/>
      <c r="P53" s="62"/>
    </row>
    <row r="54" spans="1:16" ht="13.8" x14ac:dyDescent="0.25">
      <c r="D54" s="43"/>
      <c r="E54" s="43"/>
      <c r="O54" s="39"/>
      <c r="P54" s="39"/>
    </row>
    <row r="55" spans="1:16" ht="15.6" x14ac:dyDescent="0.3">
      <c r="A55" s="19" t="s">
        <v>106</v>
      </c>
      <c r="B55" s="18" t="s">
        <v>231</v>
      </c>
      <c r="C55" s="18" t="s">
        <v>232</v>
      </c>
      <c r="D55" s="39">
        <v>1997</v>
      </c>
      <c r="E55" s="49" t="s">
        <v>188</v>
      </c>
      <c r="F55" s="19">
        <v>88</v>
      </c>
      <c r="G55" s="19">
        <v>87</v>
      </c>
      <c r="H55" s="19">
        <v>91</v>
      </c>
      <c r="I55" s="20">
        <v>266</v>
      </c>
      <c r="J55" s="19">
        <v>85</v>
      </c>
      <c r="K55" s="19">
        <v>94</v>
      </c>
      <c r="L55" s="19">
        <v>93</v>
      </c>
      <c r="M55" s="20">
        <v>272</v>
      </c>
      <c r="N55" s="20">
        <v>538</v>
      </c>
      <c r="O55" s="39"/>
      <c r="P55" s="39"/>
    </row>
  </sheetData>
  <mergeCells count="6">
    <mergeCell ref="A1:K1"/>
    <mergeCell ref="F7:I7"/>
    <mergeCell ref="J7:M7"/>
    <mergeCell ref="F34:I34"/>
    <mergeCell ref="J34:M34"/>
    <mergeCell ref="A28:K28"/>
  </mergeCells>
  <phoneticPr fontId="0" type="noConversion"/>
  <pageMargins left="0.75" right="0.75" top="1" bottom="1" header="0.5" footer="0.5"/>
  <pageSetup paperSize="9" orientation="landscape" r:id="rId1"/>
  <headerFooter alignWithMargins="0"/>
  <rowBreaks count="1" manualBreakCount="1">
    <brk id="27" max="34" man="1"/>
  </rowBreaks>
  <colBreaks count="1" manualBreakCount="1">
    <brk id="18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sqref="A1:H1"/>
    </sheetView>
  </sheetViews>
  <sheetFormatPr defaultRowHeight="13.2" x14ac:dyDescent="0.25"/>
  <cols>
    <col min="1" max="1" width="5.44140625" customWidth="1"/>
    <col min="2" max="3" width="15.6640625" customWidth="1"/>
    <col min="4" max="4" width="19.6640625" customWidth="1"/>
    <col min="5" max="6" width="8.6640625" customWidth="1"/>
  </cols>
  <sheetData>
    <row r="1" spans="1:11" ht="20.399999999999999" x14ac:dyDescent="0.35">
      <c r="A1" s="122" t="s">
        <v>274</v>
      </c>
      <c r="B1" s="122"/>
      <c r="C1" s="122"/>
      <c r="D1" s="122"/>
      <c r="E1" s="122"/>
      <c r="F1" s="122"/>
      <c r="G1" s="122"/>
      <c r="H1" s="122"/>
      <c r="I1" s="47"/>
      <c r="J1" s="47"/>
      <c r="K1" s="47"/>
    </row>
    <row r="2" spans="1:11" ht="15.6" x14ac:dyDescent="0.3">
      <c r="F2" s="21" t="s">
        <v>1</v>
      </c>
    </row>
    <row r="3" spans="1:11" ht="15.6" x14ac:dyDescent="0.3">
      <c r="F3" s="21"/>
    </row>
    <row r="4" spans="1:11" ht="13.8" x14ac:dyDescent="0.25">
      <c r="B4" s="64" t="s">
        <v>498</v>
      </c>
    </row>
    <row r="6" spans="1:11" ht="15.6" x14ac:dyDescent="0.3">
      <c r="B6" s="21" t="s">
        <v>233</v>
      </c>
    </row>
    <row r="7" spans="1:11" ht="15.6" x14ac:dyDescent="0.3">
      <c r="A7" s="22" t="s">
        <v>3</v>
      </c>
      <c r="B7" s="22" t="s">
        <v>234</v>
      </c>
      <c r="C7" s="22" t="s">
        <v>4</v>
      </c>
      <c r="D7" s="22" t="s">
        <v>5</v>
      </c>
      <c r="E7" s="22" t="s">
        <v>235</v>
      </c>
      <c r="F7" s="22" t="s">
        <v>9</v>
      </c>
    </row>
    <row r="8" spans="1:11" ht="15.6" x14ac:dyDescent="0.3">
      <c r="A8" s="24" t="s">
        <v>236</v>
      </c>
      <c r="B8" s="23" t="s">
        <v>237</v>
      </c>
      <c r="C8" s="23" t="s">
        <v>159</v>
      </c>
      <c r="D8" s="23" t="s">
        <v>160</v>
      </c>
      <c r="E8" s="25">
        <v>561</v>
      </c>
    </row>
    <row r="9" spans="1:11" ht="15.6" x14ac:dyDescent="0.3">
      <c r="C9" s="23" t="s">
        <v>168</v>
      </c>
      <c r="D9" s="23" t="s">
        <v>169</v>
      </c>
      <c r="E9" s="25">
        <v>544</v>
      </c>
    </row>
    <row r="10" spans="1:11" ht="15.6" x14ac:dyDescent="0.3">
      <c r="C10" s="23" t="s">
        <v>176</v>
      </c>
      <c r="D10" s="23" t="s">
        <v>177</v>
      </c>
      <c r="E10" s="25">
        <v>533</v>
      </c>
      <c r="F10" s="25">
        <v>1638</v>
      </c>
    </row>
    <row r="12" spans="1:11" ht="15.6" x14ac:dyDescent="0.3">
      <c r="A12" s="24" t="s">
        <v>238</v>
      </c>
      <c r="B12" s="23" t="s">
        <v>96</v>
      </c>
      <c r="C12" s="23" t="s">
        <v>161</v>
      </c>
      <c r="D12" s="23" t="s">
        <v>162</v>
      </c>
      <c r="E12" s="25">
        <v>555</v>
      </c>
    </row>
    <row r="13" spans="1:11" ht="15.6" x14ac:dyDescent="0.3">
      <c r="C13" s="23" t="s">
        <v>172</v>
      </c>
      <c r="D13" s="23" t="s">
        <v>95</v>
      </c>
      <c r="E13" s="25">
        <v>542</v>
      </c>
    </row>
    <row r="14" spans="1:11" ht="15.6" x14ac:dyDescent="0.3">
      <c r="C14" s="23" t="s">
        <v>168</v>
      </c>
      <c r="D14" s="23" t="s">
        <v>173</v>
      </c>
      <c r="E14" s="25">
        <v>540</v>
      </c>
      <c r="F14" s="25">
        <v>1637</v>
      </c>
    </row>
    <row r="16" spans="1:11" ht="15.6" x14ac:dyDescent="0.3">
      <c r="A16" s="24" t="s">
        <v>239</v>
      </c>
      <c r="B16" s="23" t="s">
        <v>24</v>
      </c>
      <c r="C16" s="23" t="s">
        <v>157</v>
      </c>
      <c r="D16" s="23" t="s">
        <v>158</v>
      </c>
      <c r="E16" s="25">
        <v>570</v>
      </c>
    </row>
    <row r="17" spans="1:6" ht="15.6" x14ac:dyDescent="0.3">
      <c r="C17" s="23" t="s">
        <v>174</v>
      </c>
      <c r="D17" s="23" t="s">
        <v>175</v>
      </c>
      <c r="E17" s="25">
        <v>539</v>
      </c>
    </row>
    <row r="18" spans="1:6" ht="15.6" x14ac:dyDescent="0.3">
      <c r="C18" s="23" t="s">
        <v>180</v>
      </c>
      <c r="D18" s="23" t="s">
        <v>181</v>
      </c>
      <c r="E18" s="25">
        <v>527</v>
      </c>
      <c r="F18" s="25">
        <v>1636</v>
      </c>
    </row>
    <row r="20" spans="1:6" ht="15.6" x14ac:dyDescent="0.3">
      <c r="A20" s="103" t="s">
        <v>21</v>
      </c>
      <c r="B20" s="104" t="s">
        <v>240</v>
      </c>
      <c r="C20" s="104" t="s">
        <v>164</v>
      </c>
      <c r="D20" s="104" t="s">
        <v>165</v>
      </c>
      <c r="E20" s="105">
        <v>554</v>
      </c>
      <c r="F20" s="91"/>
    </row>
    <row r="21" spans="1:6" ht="15.6" x14ac:dyDescent="0.3">
      <c r="A21" s="91"/>
      <c r="B21" s="91"/>
      <c r="C21" s="104" t="s">
        <v>192</v>
      </c>
      <c r="D21" s="104" t="s">
        <v>193</v>
      </c>
      <c r="E21" s="105">
        <v>550</v>
      </c>
      <c r="F21" s="91"/>
    </row>
    <row r="22" spans="1:6" ht="15.6" x14ac:dyDescent="0.3">
      <c r="A22" s="91"/>
      <c r="B22" s="91"/>
      <c r="C22" s="104" t="s">
        <v>182</v>
      </c>
      <c r="D22" s="104" t="s">
        <v>183</v>
      </c>
      <c r="E22" s="105">
        <v>526</v>
      </c>
      <c r="F22" s="105">
        <v>1630</v>
      </c>
    </row>
    <row r="24" spans="1:6" ht="15.6" x14ac:dyDescent="0.3">
      <c r="A24" s="24" t="s">
        <v>25</v>
      </c>
      <c r="B24" s="23" t="s">
        <v>241</v>
      </c>
      <c r="C24" s="23" t="s">
        <v>163</v>
      </c>
      <c r="D24" s="23" t="s">
        <v>12</v>
      </c>
      <c r="E24" s="25">
        <v>554</v>
      </c>
    </row>
    <row r="25" spans="1:6" ht="15.6" x14ac:dyDescent="0.3">
      <c r="C25" s="23" t="s">
        <v>196</v>
      </c>
      <c r="D25" s="23" t="s">
        <v>197</v>
      </c>
      <c r="E25" s="25">
        <v>524</v>
      </c>
    </row>
    <row r="26" spans="1:6" ht="15.6" x14ac:dyDescent="0.3">
      <c r="C26" s="23" t="s">
        <v>200</v>
      </c>
      <c r="D26" s="23" t="s">
        <v>201</v>
      </c>
      <c r="E26" s="25">
        <v>515</v>
      </c>
      <c r="F26" s="25">
        <v>1593</v>
      </c>
    </row>
    <row r="28" spans="1:6" ht="15.6" x14ac:dyDescent="0.3">
      <c r="A28" s="24" t="s">
        <v>28</v>
      </c>
      <c r="B28" s="23" t="s">
        <v>13</v>
      </c>
      <c r="C28" s="23" t="s">
        <v>194</v>
      </c>
      <c r="D28" s="23" t="s">
        <v>195</v>
      </c>
      <c r="E28" s="25">
        <v>533</v>
      </c>
    </row>
    <row r="29" spans="1:6" ht="15.6" x14ac:dyDescent="0.3">
      <c r="C29" s="23" t="s">
        <v>198</v>
      </c>
      <c r="D29" s="23" t="s">
        <v>199</v>
      </c>
      <c r="E29" s="25">
        <v>521</v>
      </c>
    </row>
    <row r="30" spans="1:6" ht="15.6" x14ac:dyDescent="0.3">
      <c r="C30" s="23" t="s">
        <v>184</v>
      </c>
      <c r="D30" s="23" t="s">
        <v>185</v>
      </c>
      <c r="E30" s="25">
        <v>446</v>
      </c>
      <c r="F30" s="25">
        <v>1500</v>
      </c>
    </row>
    <row r="32" spans="1:6" ht="15.6" x14ac:dyDescent="0.3">
      <c r="A32" s="24" t="s">
        <v>32</v>
      </c>
      <c r="B32" s="23" t="s">
        <v>242</v>
      </c>
      <c r="C32" s="23" t="s">
        <v>202</v>
      </c>
      <c r="D32" s="23" t="s">
        <v>147</v>
      </c>
      <c r="E32" s="25">
        <v>513</v>
      </c>
    </row>
    <row r="33" spans="1:6" ht="15.6" x14ac:dyDescent="0.3">
      <c r="C33" s="23" t="s">
        <v>217</v>
      </c>
      <c r="D33" s="23" t="s">
        <v>218</v>
      </c>
      <c r="E33" s="25">
        <v>494</v>
      </c>
    </row>
    <row r="34" spans="1:6" ht="15.6" x14ac:dyDescent="0.3">
      <c r="C34" s="23" t="s">
        <v>223</v>
      </c>
      <c r="D34" s="23" t="s">
        <v>224</v>
      </c>
      <c r="E34" s="25">
        <v>476</v>
      </c>
      <c r="F34" s="25">
        <v>1483</v>
      </c>
    </row>
    <row r="36" spans="1:6" ht="15.6" x14ac:dyDescent="0.3">
      <c r="A36" s="24" t="s">
        <v>36</v>
      </c>
      <c r="B36" s="23" t="s">
        <v>243</v>
      </c>
      <c r="C36" s="23" t="s">
        <v>212</v>
      </c>
      <c r="D36" s="23" t="s">
        <v>213</v>
      </c>
      <c r="E36" s="25">
        <v>496</v>
      </c>
    </row>
    <row r="37" spans="1:6" ht="15.6" x14ac:dyDescent="0.3">
      <c r="C37" s="23" t="s">
        <v>221</v>
      </c>
      <c r="D37" s="23" t="s">
        <v>222</v>
      </c>
      <c r="E37" s="25">
        <v>480</v>
      </c>
    </row>
    <row r="38" spans="1:6" ht="15.6" x14ac:dyDescent="0.3">
      <c r="C38" s="23" t="s">
        <v>227</v>
      </c>
      <c r="D38" s="23" t="s">
        <v>228</v>
      </c>
      <c r="E38" s="25">
        <v>456</v>
      </c>
      <c r="F38" s="25">
        <v>1432</v>
      </c>
    </row>
  </sheetData>
  <mergeCells count="1">
    <mergeCell ref="A1:H1"/>
  </mergeCells>
  <phoneticPr fontId="0" type="noConversion"/>
  <pageMargins left="0.75" right="0.75" top="1" bottom="1" header="0.5" footer="0.5"/>
  <pageSetup paperSize="9" scale="95" orientation="portrait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3.33203125" customWidth="1"/>
    <col min="3" max="3" width="17.44140625" customWidth="1"/>
    <col min="4" max="4" width="6.6640625" customWidth="1"/>
    <col min="5" max="5" width="15.5546875" customWidth="1"/>
    <col min="6" max="8" width="4.44140625" customWidth="1"/>
    <col min="9" max="9" width="5.5546875" customWidth="1"/>
    <col min="10" max="12" width="4.44140625" customWidth="1"/>
    <col min="13" max="13" width="5.33203125" customWidth="1"/>
    <col min="14" max="14" width="5.88671875" customWidth="1"/>
    <col min="15" max="15" width="4.5546875" customWidth="1"/>
    <col min="16" max="16" width="5.5546875" customWidth="1"/>
  </cols>
  <sheetData>
    <row r="1" spans="1:16" ht="20.399999999999999" x14ac:dyDescent="0.35">
      <c r="A1" s="125" t="s">
        <v>253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6" ht="15.6" x14ac:dyDescent="0.3">
      <c r="I2" s="42" t="s">
        <v>257</v>
      </c>
    </row>
    <row r="4" spans="1:16" ht="13.8" x14ac:dyDescent="0.25">
      <c r="D4" s="64" t="s">
        <v>504</v>
      </c>
    </row>
    <row r="5" spans="1:16" ht="15.6" x14ac:dyDescent="0.3">
      <c r="B5" s="42" t="s">
        <v>258</v>
      </c>
    </row>
    <row r="6" spans="1:16" ht="15.6" x14ac:dyDescent="0.3">
      <c r="A6" s="36" t="s">
        <v>3</v>
      </c>
      <c r="B6" s="36" t="s">
        <v>4</v>
      </c>
      <c r="C6" s="36" t="s">
        <v>5</v>
      </c>
      <c r="D6" s="36" t="s">
        <v>6</v>
      </c>
      <c r="E6" s="36" t="s">
        <v>7</v>
      </c>
      <c r="F6" s="129" t="s">
        <v>155</v>
      </c>
      <c r="G6" s="123"/>
      <c r="H6" s="123"/>
      <c r="I6" s="123"/>
      <c r="J6" s="129" t="s">
        <v>156</v>
      </c>
      <c r="K6" s="123"/>
      <c r="L6" s="123"/>
      <c r="M6" s="123"/>
      <c r="N6" s="36" t="s">
        <v>252</v>
      </c>
      <c r="O6" s="58" t="s">
        <v>254</v>
      </c>
      <c r="P6" s="40" t="s">
        <v>488</v>
      </c>
    </row>
    <row r="7" spans="1:16" ht="15.6" x14ac:dyDescent="0.3">
      <c r="A7" s="37" t="s">
        <v>10</v>
      </c>
      <c r="B7" s="42" t="s">
        <v>47</v>
      </c>
      <c r="C7" s="42" t="s">
        <v>48</v>
      </c>
      <c r="D7" s="39">
        <v>1976</v>
      </c>
      <c r="E7" s="49" t="s">
        <v>39</v>
      </c>
      <c r="F7" s="38">
        <v>98</v>
      </c>
      <c r="G7" s="38">
        <v>94</v>
      </c>
      <c r="H7" s="38">
        <v>93</v>
      </c>
      <c r="I7" s="37">
        <v>285</v>
      </c>
      <c r="J7" s="38">
        <v>94</v>
      </c>
      <c r="K7" s="38">
        <v>99</v>
      </c>
      <c r="L7" s="38">
        <v>94</v>
      </c>
      <c r="M7" s="37">
        <v>287</v>
      </c>
      <c r="N7" s="37">
        <v>572</v>
      </c>
      <c r="O7" s="62" t="s">
        <v>10</v>
      </c>
      <c r="P7" s="50">
        <v>12</v>
      </c>
    </row>
    <row r="8" spans="1:16" ht="15.6" x14ac:dyDescent="0.3">
      <c r="A8" s="37" t="s">
        <v>14</v>
      </c>
      <c r="B8" s="42" t="s">
        <v>50</v>
      </c>
      <c r="C8" s="42" t="s">
        <v>51</v>
      </c>
      <c r="D8" s="39">
        <v>1988</v>
      </c>
      <c r="E8" s="49" t="s">
        <v>52</v>
      </c>
      <c r="F8" s="38">
        <v>95</v>
      </c>
      <c r="G8" s="38">
        <v>92</v>
      </c>
      <c r="H8" s="38">
        <v>93</v>
      </c>
      <c r="I8" s="37">
        <v>280</v>
      </c>
      <c r="J8" s="38">
        <v>98</v>
      </c>
      <c r="K8" s="38">
        <v>97</v>
      </c>
      <c r="L8" s="38">
        <v>94</v>
      </c>
      <c r="M8" s="37">
        <v>289</v>
      </c>
      <c r="N8" s="37">
        <v>569</v>
      </c>
      <c r="O8" s="62" t="s">
        <v>10</v>
      </c>
      <c r="P8" s="50">
        <v>10</v>
      </c>
    </row>
    <row r="9" spans="1:16" ht="15.6" x14ac:dyDescent="0.3">
      <c r="A9" s="37" t="s">
        <v>18</v>
      </c>
      <c r="B9" s="42" t="s">
        <v>11</v>
      </c>
      <c r="C9" s="42" t="s">
        <v>12</v>
      </c>
      <c r="D9" s="39">
        <v>1970</v>
      </c>
      <c r="E9" s="49" t="s">
        <v>13</v>
      </c>
      <c r="F9" s="38">
        <v>95</v>
      </c>
      <c r="G9" s="38">
        <v>94</v>
      </c>
      <c r="H9" s="38">
        <v>94</v>
      </c>
      <c r="I9" s="37">
        <v>283</v>
      </c>
      <c r="J9" s="38">
        <v>95</v>
      </c>
      <c r="K9" s="38">
        <v>94</v>
      </c>
      <c r="L9" s="38">
        <v>92</v>
      </c>
      <c r="M9" s="37">
        <v>281</v>
      </c>
      <c r="N9" s="37">
        <v>564</v>
      </c>
      <c r="O9" s="62" t="s">
        <v>10</v>
      </c>
      <c r="P9" s="50">
        <v>8</v>
      </c>
    </row>
    <row r="10" spans="1:16" ht="15.6" x14ac:dyDescent="0.3">
      <c r="A10" s="38" t="s">
        <v>21</v>
      </c>
      <c r="B10" s="41" t="s">
        <v>80</v>
      </c>
      <c r="C10" s="41" t="s">
        <v>81</v>
      </c>
      <c r="D10" s="39">
        <v>1971</v>
      </c>
      <c r="E10" s="49" t="s">
        <v>24</v>
      </c>
      <c r="F10" s="38">
        <v>91</v>
      </c>
      <c r="G10" s="38">
        <v>93</v>
      </c>
      <c r="H10" s="38">
        <v>97</v>
      </c>
      <c r="I10" s="37">
        <v>281</v>
      </c>
      <c r="J10" s="38">
        <v>93</v>
      </c>
      <c r="K10" s="38">
        <v>94</v>
      </c>
      <c r="L10" s="38">
        <v>95</v>
      </c>
      <c r="M10" s="37">
        <v>282</v>
      </c>
      <c r="N10" s="37">
        <v>563</v>
      </c>
      <c r="O10" s="62" t="s">
        <v>10</v>
      </c>
      <c r="P10" s="39">
        <v>7</v>
      </c>
    </row>
    <row r="11" spans="1:16" ht="15.6" x14ac:dyDescent="0.3">
      <c r="A11" s="38" t="s">
        <v>25</v>
      </c>
      <c r="B11" s="41" t="s">
        <v>26</v>
      </c>
      <c r="C11" s="41" t="s">
        <v>259</v>
      </c>
      <c r="D11" s="39">
        <v>1967</v>
      </c>
      <c r="E11" s="49" t="s">
        <v>24</v>
      </c>
      <c r="F11" s="38">
        <v>94</v>
      </c>
      <c r="G11" s="38">
        <v>92</v>
      </c>
      <c r="H11" s="38">
        <v>95</v>
      </c>
      <c r="I11" s="37">
        <v>281</v>
      </c>
      <c r="J11" s="38">
        <v>87</v>
      </c>
      <c r="K11" s="38">
        <v>94</v>
      </c>
      <c r="L11" s="38">
        <v>95</v>
      </c>
      <c r="M11" s="37">
        <v>276</v>
      </c>
      <c r="N11" s="37">
        <v>557</v>
      </c>
      <c r="O11" s="62" t="s">
        <v>10</v>
      </c>
      <c r="P11" s="39">
        <v>6</v>
      </c>
    </row>
    <row r="12" spans="1:16" ht="15.6" x14ac:dyDescent="0.3">
      <c r="A12" s="38" t="s">
        <v>28</v>
      </c>
      <c r="B12" s="41" t="s">
        <v>26</v>
      </c>
      <c r="C12" s="41" t="s">
        <v>27</v>
      </c>
      <c r="D12" s="39">
        <v>1982</v>
      </c>
      <c r="E12" s="49" t="s">
        <v>13</v>
      </c>
      <c r="F12" s="38">
        <v>92</v>
      </c>
      <c r="G12" s="38">
        <v>95</v>
      </c>
      <c r="H12" s="38">
        <v>95</v>
      </c>
      <c r="I12" s="37">
        <v>282</v>
      </c>
      <c r="J12" s="38">
        <v>90</v>
      </c>
      <c r="K12" s="38">
        <v>92</v>
      </c>
      <c r="L12" s="38">
        <v>93</v>
      </c>
      <c r="M12" s="37">
        <v>275</v>
      </c>
      <c r="N12" s="37">
        <v>557</v>
      </c>
      <c r="O12" s="62" t="s">
        <v>10</v>
      </c>
      <c r="P12" s="39">
        <v>5</v>
      </c>
    </row>
    <row r="13" spans="1:16" ht="15.6" x14ac:dyDescent="0.3">
      <c r="A13" s="38" t="s">
        <v>32</v>
      </c>
      <c r="B13" s="41" t="s">
        <v>57</v>
      </c>
      <c r="C13" s="41" t="s">
        <v>58</v>
      </c>
      <c r="D13" s="39">
        <v>1977</v>
      </c>
      <c r="E13" s="49" t="s">
        <v>59</v>
      </c>
      <c r="F13" s="38">
        <v>88</v>
      </c>
      <c r="G13" s="38">
        <v>93</v>
      </c>
      <c r="H13" s="38">
        <v>92</v>
      </c>
      <c r="I13" s="37">
        <v>273</v>
      </c>
      <c r="J13" s="38">
        <v>93</v>
      </c>
      <c r="K13" s="38">
        <v>93</v>
      </c>
      <c r="L13" s="38">
        <v>94</v>
      </c>
      <c r="M13" s="37">
        <v>280</v>
      </c>
      <c r="N13" s="37">
        <v>553</v>
      </c>
      <c r="O13" s="62" t="s">
        <v>14</v>
      </c>
      <c r="P13" s="39">
        <v>4</v>
      </c>
    </row>
    <row r="14" spans="1:16" ht="15.6" x14ac:dyDescent="0.3">
      <c r="A14" s="101" t="s">
        <v>36</v>
      </c>
      <c r="B14" s="102" t="s">
        <v>83</v>
      </c>
      <c r="C14" s="102" t="s">
        <v>84</v>
      </c>
      <c r="D14" s="92">
        <v>1982</v>
      </c>
      <c r="E14" s="93" t="s">
        <v>17</v>
      </c>
      <c r="F14" s="101">
        <v>91</v>
      </c>
      <c r="G14" s="101">
        <v>91</v>
      </c>
      <c r="H14" s="101">
        <v>93</v>
      </c>
      <c r="I14" s="99">
        <v>275</v>
      </c>
      <c r="J14" s="101">
        <v>92</v>
      </c>
      <c r="K14" s="101">
        <v>92</v>
      </c>
      <c r="L14" s="101">
        <v>94</v>
      </c>
      <c r="M14" s="99">
        <v>278</v>
      </c>
      <c r="N14" s="99">
        <v>553</v>
      </c>
      <c r="O14" s="62" t="s">
        <v>14</v>
      </c>
      <c r="P14" s="39">
        <v>3</v>
      </c>
    </row>
    <row r="15" spans="1:16" ht="15.6" x14ac:dyDescent="0.3">
      <c r="A15" s="38" t="s">
        <v>40</v>
      </c>
      <c r="B15" s="41" t="s">
        <v>76</v>
      </c>
      <c r="C15" s="41" t="s">
        <v>260</v>
      </c>
      <c r="D15" s="39">
        <v>1970</v>
      </c>
      <c r="E15" s="49" t="s">
        <v>24</v>
      </c>
      <c r="F15" s="38">
        <v>86</v>
      </c>
      <c r="G15" s="38">
        <v>97</v>
      </c>
      <c r="H15" s="38">
        <v>88</v>
      </c>
      <c r="I15" s="37">
        <v>271</v>
      </c>
      <c r="J15" s="38">
        <v>85</v>
      </c>
      <c r="K15" s="38">
        <v>94</v>
      </c>
      <c r="L15" s="38">
        <v>91</v>
      </c>
      <c r="M15" s="37">
        <v>270</v>
      </c>
      <c r="N15" s="37">
        <v>541</v>
      </c>
      <c r="O15" s="62" t="s">
        <v>14</v>
      </c>
      <c r="P15" s="39">
        <v>2</v>
      </c>
    </row>
    <row r="16" spans="1:16" ht="15.6" x14ac:dyDescent="0.3">
      <c r="A16" s="38" t="s">
        <v>43</v>
      </c>
      <c r="B16" s="41" t="s">
        <v>70</v>
      </c>
      <c r="C16" s="41" t="s">
        <v>71</v>
      </c>
      <c r="D16" s="39">
        <v>1987</v>
      </c>
      <c r="E16" s="49" t="s">
        <v>52</v>
      </c>
      <c r="F16" s="38">
        <v>92</v>
      </c>
      <c r="G16" s="38">
        <v>88</v>
      </c>
      <c r="H16" s="38">
        <v>90</v>
      </c>
      <c r="I16" s="37">
        <v>270</v>
      </c>
      <c r="J16" s="38">
        <v>93</v>
      </c>
      <c r="K16" s="38">
        <v>85</v>
      </c>
      <c r="L16" s="38">
        <v>91</v>
      </c>
      <c r="M16" s="37">
        <v>269</v>
      </c>
      <c r="N16" s="37">
        <v>539</v>
      </c>
      <c r="O16" s="62" t="s">
        <v>18</v>
      </c>
      <c r="P16" s="39">
        <v>1</v>
      </c>
    </row>
    <row r="17" spans="1:16" ht="15.6" x14ac:dyDescent="0.3">
      <c r="A17" s="38" t="s">
        <v>46</v>
      </c>
      <c r="B17" s="41" t="s">
        <v>22</v>
      </c>
      <c r="C17" s="41" t="s">
        <v>23</v>
      </c>
      <c r="D17" s="39">
        <v>1991</v>
      </c>
      <c r="E17" s="49" t="s">
        <v>24</v>
      </c>
      <c r="F17" s="38">
        <v>85</v>
      </c>
      <c r="G17" s="38">
        <v>88</v>
      </c>
      <c r="H17" s="38">
        <v>91</v>
      </c>
      <c r="I17" s="37">
        <v>264</v>
      </c>
      <c r="J17" s="38">
        <v>90</v>
      </c>
      <c r="K17" s="38">
        <v>91</v>
      </c>
      <c r="L17" s="38">
        <v>90</v>
      </c>
      <c r="M17" s="37">
        <v>271</v>
      </c>
      <c r="N17" s="37">
        <v>535</v>
      </c>
      <c r="O17" s="62" t="s">
        <v>18</v>
      </c>
      <c r="P17" s="62"/>
    </row>
    <row r="18" spans="1:16" ht="15.6" x14ac:dyDescent="0.3">
      <c r="A18" s="38" t="s">
        <v>49</v>
      </c>
      <c r="B18" s="41" t="s">
        <v>54</v>
      </c>
      <c r="C18" s="41" t="s">
        <v>55</v>
      </c>
      <c r="D18" s="39">
        <v>1968</v>
      </c>
      <c r="E18" s="49" t="s">
        <v>24</v>
      </c>
      <c r="F18" s="38">
        <v>92</v>
      </c>
      <c r="G18" s="38">
        <v>93</v>
      </c>
      <c r="H18" s="38">
        <v>96</v>
      </c>
      <c r="I18" s="37">
        <v>281</v>
      </c>
      <c r="J18" s="38">
        <v>85</v>
      </c>
      <c r="K18" s="38">
        <v>84</v>
      </c>
      <c r="L18" s="38">
        <v>85</v>
      </c>
      <c r="M18" s="37">
        <v>254</v>
      </c>
      <c r="N18" s="37">
        <v>535</v>
      </c>
      <c r="O18" s="62" t="s">
        <v>18</v>
      </c>
      <c r="P18" s="62"/>
    </row>
    <row r="19" spans="1:16" ht="15.6" x14ac:dyDescent="0.3">
      <c r="A19" s="38" t="s">
        <v>53</v>
      </c>
      <c r="B19" s="41" t="s">
        <v>261</v>
      </c>
      <c r="C19" s="41" t="s">
        <v>262</v>
      </c>
      <c r="D19" s="39">
        <v>1936</v>
      </c>
      <c r="E19" s="49" t="s">
        <v>263</v>
      </c>
      <c r="F19" s="38">
        <v>90</v>
      </c>
      <c r="G19" s="38">
        <v>90</v>
      </c>
      <c r="H19" s="38">
        <v>85</v>
      </c>
      <c r="I19" s="37">
        <v>265</v>
      </c>
      <c r="J19" s="38">
        <v>89</v>
      </c>
      <c r="K19" s="38">
        <v>89</v>
      </c>
      <c r="L19" s="38">
        <v>91</v>
      </c>
      <c r="M19" s="37">
        <v>269</v>
      </c>
      <c r="N19" s="37">
        <v>534</v>
      </c>
      <c r="O19" s="62" t="s">
        <v>18</v>
      </c>
      <c r="P19" s="62"/>
    </row>
    <row r="20" spans="1:16" ht="15.6" x14ac:dyDescent="0.3">
      <c r="A20" s="38" t="s">
        <v>56</v>
      </c>
      <c r="B20" s="41" t="s">
        <v>92</v>
      </c>
      <c r="C20" s="41" t="s">
        <v>93</v>
      </c>
      <c r="D20" s="39">
        <v>1956</v>
      </c>
      <c r="E20" s="49" t="s">
        <v>24</v>
      </c>
      <c r="F20" s="38">
        <v>88</v>
      </c>
      <c r="G20" s="38">
        <v>90</v>
      </c>
      <c r="H20" s="38">
        <v>84</v>
      </c>
      <c r="I20" s="37">
        <v>262</v>
      </c>
      <c r="J20" s="38">
        <v>88</v>
      </c>
      <c r="K20" s="38">
        <v>91</v>
      </c>
      <c r="L20" s="38">
        <v>91</v>
      </c>
      <c r="M20" s="37">
        <v>270</v>
      </c>
      <c r="N20" s="37">
        <v>532</v>
      </c>
      <c r="O20" s="62" t="s">
        <v>18</v>
      </c>
      <c r="P20" s="62"/>
    </row>
    <row r="21" spans="1:16" ht="15.6" x14ac:dyDescent="0.3">
      <c r="A21" s="38" t="s">
        <v>60</v>
      </c>
      <c r="B21" s="41" t="s">
        <v>41</v>
      </c>
      <c r="C21" s="41" t="s">
        <v>42</v>
      </c>
      <c r="D21" s="39">
        <v>1974</v>
      </c>
      <c r="E21" s="49" t="s">
        <v>24</v>
      </c>
      <c r="F21" s="38">
        <v>90</v>
      </c>
      <c r="G21" s="38">
        <v>85</v>
      </c>
      <c r="H21" s="38">
        <v>91</v>
      </c>
      <c r="I21" s="37">
        <v>266</v>
      </c>
      <c r="J21" s="38">
        <v>88</v>
      </c>
      <c r="K21" s="38">
        <v>93</v>
      </c>
      <c r="L21" s="38">
        <v>85</v>
      </c>
      <c r="M21" s="37">
        <v>266</v>
      </c>
      <c r="N21" s="37">
        <v>532</v>
      </c>
      <c r="O21" s="62" t="s">
        <v>18</v>
      </c>
      <c r="P21" s="62"/>
    </row>
    <row r="22" spans="1:16" ht="15.6" x14ac:dyDescent="0.3">
      <c r="A22" s="38" t="s">
        <v>63</v>
      </c>
      <c r="B22" s="41" t="s">
        <v>33</v>
      </c>
      <c r="C22" s="41" t="s">
        <v>34</v>
      </c>
      <c r="D22" s="39">
        <v>1991</v>
      </c>
      <c r="E22" s="49" t="s">
        <v>35</v>
      </c>
      <c r="F22" s="38">
        <v>86</v>
      </c>
      <c r="G22" s="38">
        <v>93</v>
      </c>
      <c r="H22" s="38">
        <v>87</v>
      </c>
      <c r="I22" s="37">
        <v>266</v>
      </c>
      <c r="J22" s="38">
        <v>88</v>
      </c>
      <c r="K22" s="38">
        <v>85</v>
      </c>
      <c r="L22" s="38">
        <v>92</v>
      </c>
      <c r="M22" s="37">
        <v>265</v>
      </c>
      <c r="N22" s="37">
        <v>531</v>
      </c>
      <c r="O22" s="62" t="s">
        <v>18</v>
      </c>
      <c r="P22" s="62"/>
    </row>
    <row r="23" spans="1:16" ht="15.6" x14ac:dyDescent="0.3">
      <c r="A23" s="38" t="s">
        <v>66</v>
      </c>
      <c r="B23" s="41" t="s">
        <v>264</v>
      </c>
      <c r="C23" s="41" t="s">
        <v>265</v>
      </c>
      <c r="D23" s="39">
        <v>1972</v>
      </c>
      <c r="E23" s="49" t="s">
        <v>24</v>
      </c>
      <c r="F23" s="38">
        <v>94</v>
      </c>
      <c r="G23" s="38">
        <v>93</v>
      </c>
      <c r="H23" s="38">
        <v>94</v>
      </c>
      <c r="I23" s="37">
        <v>281</v>
      </c>
      <c r="J23" s="38">
        <v>80</v>
      </c>
      <c r="K23" s="38">
        <v>90</v>
      </c>
      <c r="L23" s="38">
        <v>80</v>
      </c>
      <c r="M23" s="37">
        <v>250</v>
      </c>
      <c r="N23" s="37">
        <v>531</v>
      </c>
      <c r="O23" s="62" t="s">
        <v>18</v>
      </c>
      <c r="P23" s="62"/>
    </row>
    <row r="24" spans="1:16" ht="15.6" x14ac:dyDescent="0.3">
      <c r="A24" s="38" t="s">
        <v>69</v>
      </c>
      <c r="B24" s="41" t="s">
        <v>86</v>
      </c>
      <c r="C24" s="41" t="s">
        <v>87</v>
      </c>
      <c r="D24" s="39">
        <v>1951</v>
      </c>
      <c r="E24" s="49" t="s">
        <v>24</v>
      </c>
      <c r="F24" s="38">
        <v>82</v>
      </c>
      <c r="G24" s="38">
        <v>88</v>
      </c>
      <c r="H24" s="38">
        <v>92</v>
      </c>
      <c r="I24" s="37">
        <v>262</v>
      </c>
      <c r="J24" s="38">
        <v>95</v>
      </c>
      <c r="K24" s="38">
        <v>81</v>
      </c>
      <c r="L24" s="38">
        <v>84</v>
      </c>
      <c r="M24" s="37">
        <v>260</v>
      </c>
      <c r="N24" s="37">
        <v>522</v>
      </c>
      <c r="O24" s="62" t="s">
        <v>18</v>
      </c>
      <c r="P24" s="62"/>
    </row>
    <row r="25" spans="1:16" ht="13.8" x14ac:dyDescent="0.25">
      <c r="D25" s="43"/>
      <c r="E25" s="43"/>
    </row>
    <row r="27" spans="1:16" ht="13.8" x14ac:dyDescent="0.25">
      <c r="D27" s="64" t="s">
        <v>503</v>
      </c>
    </row>
    <row r="28" spans="1:16" ht="15.6" x14ac:dyDescent="0.3">
      <c r="B28" s="42" t="s">
        <v>266</v>
      </c>
    </row>
    <row r="29" spans="1:16" ht="15.6" x14ac:dyDescent="0.3">
      <c r="A29" s="36" t="s">
        <v>3</v>
      </c>
      <c r="B29" s="36" t="s">
        <v>4</v>
      </c>
      <c r="C29" s="36" t="s">
        <v>5</v>
      </c>
      <c r="D29" s="36" t="s">
        <v>6</v>
      </c>
      <c r="E29" s="36" t="s">
        <v>7</v>
      </c>
      <c r="F29" s="129" t="s">
        <v>155</v>
      </c>
      <c r="G29" s="123"/>
      <c r="H29" s="123"/>
      <c r="I29" s="123"/>
      <c r="J29" s="129" t="s">
        <v>156</v>
      </c>
      <c r="K29" s="123"/>
      <c r="L29" s="123"/>
      <c r="M29" s="123"/>
      <c r="N29" s="12" t="s">
        <v>252</v>
      </c>
      <c r="O29" s="58" t="s">
        <v>254</v>
      </c>
      <c r="P29" s="58"/>
    </row>
    <row r="30" spans="1:16" ht="15.6" x14ac:dyDescent="0.3">
      <c r="A30" s="37" t="s">
        <v>10</v>
      </c>
      <c r="B30" s="42" t="s">
        <v>41</v>
      </c>
      <c r="C30" s="42" t="s">
        <v>117</v>
      </c>
      <c r="D30" s="39">
        <v>1993</v>
      </c>
      <c r="E30" s="49" t="s">
        <v>118</v>
      </c>
      <c r="F30" s="38">
        <v>96</v>
      </c>
      <c r="G30" s="38">
        <v>92</v>
      </c>
      <c r="H30" s="38">
        <v>95</v>
      </c>
      <c r="I30" s="37">
        <v>283</v>
      </c>
      <c r="J30" s="38">
        <v>99</v>
      </c>
      <c r="K30" s="38">
        <v>95</v>
      </c>
      <c r="L30" s="38">
        <v>98</v>
      </c>
      <c r="M30" s="37">
        <v>292</v>
      </c>
      <c r="N30" s="37">
        <v>575</v>
      </c>
      <c r="O30" s="62" t="s">
        <v>255</v>
      </c>
    </row>
    <row r="31" spans="1:16" ht="15.6" x14ac:dyDescent="0.3">
      <c r="A31" s="37" t="s">
        <v>14</v>
      </c>
      <c r="B31" s="42" t="s">
        <v>127</v>
      </c>
      <c r="C31" s="42" t="s">
        <v>128</v>
      </c>
      <c r="D31" s="39">
        <v>1993</v>
      </c>
      <c r="E31" s="49" t="s">
        <v>118</v>
      </c>
      <c r="F31" s="38">
        <v>97</v>
      </c>
      <c r="G31" s="38">
        <v>92</v>
      </c>
      <c r="H31" s="38">
        <v>94</v>
      </c>
      <c r="I31" s="37">
        <v>283</v>
      </c>
      <c r="J31" s="38">
        <v>97</v>
      </c>
      <c r="K31" s="38">
        <v>96</v>
      </c>
      <c r="L31" s="38">
        <v>95</v>
      </c>
      <c r="M31" s="37">
        <v>288</v>
      </c>
      <c r="N31" s="37">
        <v>571</v>
      </c>
      <c r="O31" s="62" t="s">
        <v>10</v>
      </c>
    </row>
    <row r="32" spans="1:16" ht="15.6" x14ac:dyDescent="0.3">
      <c r="A32" s="37" t="s">
        <v>18</v>
      </c>
      <c r="B32" s="42" t="s">
        <v>15</v>
      </c>
      <c r="C32" s="42" t="s">
        <v>123</v>
      </c>
      <c r="D32" s="39">
        <v>1993</v>
      </c>
      <c r="E32" s="49" t="s">
        <v>17</v>
      </c>
      <c r="F32" s="38">
        <v>92</v>
      </c>
      <c r="G32" s="38">
        <v>94</v>
      </c>
      <c r="H32" s="38">
        <v>96</v>
      </c>
      <c r="I32" s="37">
        <v>282</v>
      </c>
      <c r="J32" s="38">
        <v>93</v>
      </c>
      <c r="K32" s="38">
        <v>91</v>
      </c>
      <c r="L32" s="38">
        <v>97</v>
      </c>
      <c r="M32" s="37">
        <v>281</v>
      </c>
      <c r="N32" s="37">
        <v>563</v>
      </c>
      <c r="O32" s="62" t="s">
        <v>10</v>
      </c>
    </row>
    <row r="33" spans="1:15" ht="15.6" x14ac:dyDescent="0.3">
      <c r="A33" s="38" t="s">
        <v>21</v>
      </c>
      <c r="B33" s="41" t="s">
        <v>121</v>
      </c>
      <c r="C33" s="41" t="s">
        <v>120</v>
      </c>
      <c r="D33" s="39">
        <v>1992</v>
      </c>
      <c r="E33" s="49" t="s">
        <v>35</v>
      </c>
      <c r="F33" s="38">
        <v>86</v>
      </c>
      <c r="G33" s="38">
        <v>94</v>
      </c>
      <c r="H33" s="38">
        <v>90</v>
      </c>
      <c r="I33" s="37">
        <v>270</v>
      </c>
      <c r="J33" s="38">
        <v>92</v>
      </c>
      <c r="K33" s="38">
        <v>93</v>
      </c>
      <c r="L33" s="38">
        <v>99</v>
      </c>
      <c r="M33" s="37">
        <v>284</v>
      </c>
      <c r="N33" s="37">
        <v>554</v>
      </c>
      <c r="O33" s="62" t="s">
        <v>14</v>
      </c>
    </row>
    <row r="34" spans="1:15" ht="15.6" x14ac:dyDescent="0.3">
      <c r="A34" s="38" t="s">
        <v>25</v>
      </c>
      <c r="B34" s="41" t="s">
        <v>135</v>
      </c>
      <c r="C34" s="41" t="s">
        <v>136</v>
      </c>
      <c r="D34" s="39">
        <v>1996</v>
      </c>
      <c r="E34" s="49" t="s">
        <v>137</v>
      </c>
      <c r="F34" s="38">
        <v>94</v>
      </c>
      <c r="G34" s="38">
        <v>85</v>
      </c>
      <c r="H34" s="38">
        <v>90</v>
      </c>
      <c r="I34" s="37">
        <v>269</v>
      </c>
      <c r="J34" s="38">
        <v>92</v>
      </c>
      <c r="K34" s="38">
        <v>94</v>
      </c>
      <c r="L34" s="38">
        <v>94</v>
      </c>
      <c r="M34" s="37">
        <v>280</v>
      </c>
      <c r="N34" s="37">
        <v>549</v>
      </c>
      <c r="O34" s="62" t="s">
        <v>14</v>
      </c>
    </row>
    <row r="35" spans="1:15" ht="15.6" x14ac:dyDescent="0.3">
      <c r="A35" s="38" t="s">
        <v>28</v>
      </c>
      <c r="B35" s="41" t="s">
        <v>142</v>
      </c>
      <c r="C35" s="41" t="s">
        <v>143</v>
      </c>
      <c r="D35" s="39">
        <v>1997</v>
      </c>
      <c r="E35" s="49" t="s">
        <v>17</v>
      </c>
      <c r="F35" s="38">
        <v>87</v>
      </c>
      <c r="G35" s="38">
        <v>96</v>
      </c>
      <c r="H35" s="38">
        <v>92</v>
      </c>
      <c r="I35" s="37">
        <v>275</v>
      </c>
      <c r="J35" s="38">
        <v>86</v>
      </c>
      <c r="K35" s="38">
        <v>92</v>
      </c>
      <c r="L35" s="38">
        <v>93</v>
      </c>
      <c r="M35" s="37">
        <v>271</v>
      </c>
      <c r="N35" s="37">
        <v>546</v>
      </c>
      <c r="O35" s="62" t="s">
        <v>14</v>
      </c>
    </row>
    <row r="36" spans="1:15" ht="15.6" x14ac:dyDescent="0.3">
      <c r="A36" s="38" t="s">
        <v>32</v>
      </c>
      <c r="B36" s="41" t="s">
        <v>124</v>
      </c>
      <c r="C36" s="41" t="s">
        <v>125</v>
      </c>
      <c r="D36" s="39">
        <v>1993</v>
      </c>
      <c r="E36" s="49" t="s">
        <v>126</v>
      </c>
      <c r="F36" s="38">
        <v>96</v>
      </c>
      <c r="G36" s="38">
        <v>88</v>
      </c>
      <c r="H36" s="38">
        <v>88</v>
      </c>
      <c r="I36" s="37">
        <v>272</v>
      </c>
      <c r="J36" s="38">
        <v>95</v>
      </c>
      <c r="K36" s="38">
        <v>88</v>
      </c>
      <c r="L36" s="38">
        <v>91</v>
      </c>
      <c r="M36" s="37">
        <v>274</v>
      </c>
      <c r="N36" s="37">
        <v>546</v>
      </c>
      <c r="O36" s="62" t="s">
        <v>14</v>
      </c>
    </row>
    <row r="37" spans="1:15" ht="15.6" x14ac:dyDescent="0.3">
      <c r="A37" s="38" t="s">
        <v>36</v>
      </c>
      <c r="B37" s="41" t="s">
        <v>19</v>
      </c>
      <c r="C37" s="41" t="s">
        <v>122</v>
      </c>
      <c r="D37" s="39">
        <v>1995</v>
      </c>
      <c r="E37" s="49" t="s">
        <v>17</v>
      </c>
      <c r="F37" s="38">
        <v>89</v>
      </c>
      <c r="G37" s="38">
        <v>88</v>
      </c>
      <c r="H37" s="38">
        <v>92</v>
      </c>
      <c r="I37" s="37">
        <v>269</v>
      </c>
      <c r="J37" s="38">
        <v>92</v>
      </c>
      <c r="K37" s="38">
        <v>91</v>
      </c>
      <c r="L37" s="38">
        <v>89</v>
      </c>
      <c r="M37" s="37">
        <v>272</v>
      </c>
      <c r="N37" s="37">
        <v>541</v>
      </c>
      <c r="O37" s="62" t="s">
        <v>14</v>
      </c>
    </row>
    <row r="38" spans="1:15" ht="15.6" x14ac:dyDescent="0.3">
      <c r="A38" s="38" t="s">
        <v>40</v>
      </c>
      <c r="B38" s="41" t="s">
        <v>134</v>
      </c>
      <c r="C38" s="41" t="s">
        <v>12</v>
      </c>
      <c r="D38" s="39">
        <v>1996</v>
      </c>
      <c r="E38" s="49" t="s">
        <v>126</v>
      </c>
      <c r="F38" s="38">
        <v>89</v>
      </c>
      <c r="G38" s="38">
        <v>86</v>
      </c>
      <c r="H38" s="38">
        <v>92</v>
      </c>
      <c r="I38" s="37">
        <v>267</v>
      </c>
      <c r="J38" s="38">
        <v>90</v>
      </c>
      <c r="K38" s="38">
        <v>92</v>
      </c>
      <c r="L38" s="38">
        <v>89</v>
      </c>
      <c r="M38" s="37">
        <v>271</v>
      </c>
      <c r="N38" s="37">
        <v>538</v>
      </c>
      <c r="O38" s="62" t="s">
        <v>18</v>
      </c>
    </row>
    <row r="39" spans="1:15" ht="15.6" x14ac:dyDescent="0.3">
      <c r="A39" s="38" t="s">
        <v>43</v>
      </c>
      <c r="B39" s="41" t="s">
        <v>129</v>
      </c>
      <c r="C39" s="41" t="s">
        <v>130</v>
      </c>
      <c r="D39" s="39">
        <v>1993</v>
      </c>
      <c r="E39" s="49" t="s">
        <v>35</v>
      </c>
      <c r="F39" s="38">
        <v>87</v>
      </c>
      <c r="G39" s="38">
        <v>90</v>
      </c>
      <c r="H39" s="38">
        <v>88</v>
      </c>
      <c r="I39" s="37">
        <v>265</v>
      </c>
      <c r="J39" s="38">
        <v>89</v>
      </c>
      <c r="K39" s="38">
        <v>90</v>
      </c>
      <c r="L39" s="38">
        <v>86</v>
      </c>
      <c r="M39" s="37">
        <v>265</v>
      </c>
      <c r="N39" s="37">
        <v>530</v>
      </c>
      <c r="O39" s="62" t="s">
        <v>18</v>
      </c>
    </row>
    <row r="40" spans="1:15" ht="15.6" x14ac:dyDescent="0.3">
      <c r="A40" s="38" t="s">
        <v>46</v>
      </c>
      <c r="B40" s="41" t="s">
        <v>19</v>
      </c>
      <c r="C40" s="41" t="s">
        <v>16</v>
      </c>
      <c r="D40" s="39">
        <v>1994</v>
      </c>
      <c r="E40" s="49" t="s">
        <v>17</v>
      </c>
      <c r="F40" s="38">
        <v>89</v>
      </c>
      <c r="G40" s="38">
        <v>91</v>
      </c>
      <c r="H40" s="38">
        <v>91</v>
      </c>
      <c r="I40" s="37">
        <v>271</v>
      </c>
      <c r="J40" s="38">
        <v>79</v>
      </c>
      <c r="K40" s="38">
        <v>92</v>
      </c>
      <c r="L40" s="38">
        <v>84</v>
      </c>
      <c r="M40" s="37">
        <v>255</v>
      </c>
      <c r="N40" s="37">
        <v>526</v>
      </c>
      <c r="O40" s="62" t="s">
        <v>18</v>
      </c>
    </row>
    <row r="41" spans="1:15" ht="15.6" x14ac:dyDescent="0.3">
      <c r="A41" s="38" t="s">
        <v>49</v>
      </c>
      <c r="B41" s="41" t="s">
        <v>131</v>
      </c>
      <c r="C41" s="41" t="s">
        <v>132</v>
      </c>
      <c r="D41" s="39">
        <v>1996</v>
      </c>
      <c r="E41" s="49" t="s">
        <v>126</v>
      </c>
      <c r="F41" s="38">
        <v>87</v>
      </c>
      <c r="G41" s="38">
        <v>88</v>
      </c>
      <c r="H41" s="38">
        <v>83</v>
      </c>
      <c r="I41" s="37">
        <v>258</v>
      </c>
      <c r="J41" s="38">
        <v>82</v>
      </c>
      <c r="K41" s="38">
        <v>89</v>
      </c>
      <c r="L41" s="38">
        <v>89</v>
      </c>
      <c r="M41" s="37">
        <v>260</v>
      </c>
      <c r="N41" s="37">
        <v>518</v>
      </c>
      <c r="O41" s="62"/>
    </row>
    <row r="42" spans="1:15" ht="15.6" x14ac:dyDescent="0.3">
      <c r="A42" s="38" t="s">
        <v>53</v>
      </c>
      <c r="B42" s="41" t="s">
        <v>138</v>
      </c>
      <c r="C42" s="41" t="s">
        <v>139</v>
      </c>
      <c r="D42" s="39">
        <v>1992</v>
      </c>
      <c r="E42" s="49" t="s">
        <v>35</v>
      </c>
      <c r="F42" s="38">
        <v>90</v>
      </c>
      <c r="G42" s="38">
        <v>85</v>
      </c>
      <c r="H42" s="38">
        <v>89</v>
      </c>
      <c r="I42" s="37">
        <v>264</v>
      </c>
      <c r="J42" s="38">
        <v>88</v>
      </c>
      <c r="K42" s="38">
        <v>85</v>
      </c>
      <c r="L42" s="38">
        <v>77</v>
      </c>
      <c r="M42" s="37">
        <v>250</v>
      </c>
      <c r="N42" s="37">
        <v>514</v>
      </c>
      <c r="O42" s="62"/>
    </row>
    <row r="43" spans="1:15" ht="15.6" x14ac:dyDescent="0.3">
      <c r="A43" s="38" t="s">
        <v>56</v>
      </c>
      <c r="B43" s="41" t="s">
        <v>140</v>
      </c>
      <c r="C43" s="41" t="s">
        <v>141</v>
      </c>
      <c r="D43" s="39">
        <v>1997</v>
      </c>
      <c r="E43" s="49" t="s">
        <v>35</v>
      </c>
      <c r="F43" s="38">
        <v>86</v>
      </c>
      <c r="G43" s="38">
        <v>89</v>
      </c>
      <c r="H43" s="38">
        <v>89</v>
      </c>
      <c r="I43" s="37">
        <v>264</v>
      </c>
      <c r="J43" s="38">
        <v>85</v>
      </c>
      <c r="K43" s="38">
        <v>83</v>
      </c>
      <c r="L43" s="38">
        <v>71</v>
      </c>
      <c r="M43" s="37">
        <v>239</v>
      </c>
      <c r="N43" s="37">
        <v>503</v>
      </c>
      <c r="O43" s="62"/>
    </row>
    <row r="44" spans="1:15" ht="15.6" x14ac:dyDescent="0.3">
      <c r="A44" s="38" t="s">
        <v>60</v>
      </c>
      <c r="B44" s="41" t="s">
        <v>127</v>
      </c>
      <c r="C44" s="41" t="s">
        <v>267</v>
      </c>
      <c r="D44" s="39">
        <v>1998</v>
      </c>
      <c r="E44" s="49" t="s">
        <v>118</v>
      </c>
      <c r="F44" s="38">
        <v>80</v>
      </c>
      <c r="G44" s="38">
        <v>88</v>
      </c>
      <c r="H44" s="38">
        <v>90</v>
      </c>
      <c r="I44" s="37">
        <v>258</v>
      </c>
      <c r="J44" s="38">
        <v>85</v>
      </c>
      <c r="K44" s="38">
        <v>69</v>
      </c>
      <c r="L44" s="38">
        <v>86</v>
      </c>
      <c r="M44" s="37">
        <v>240</v>
      </c>
      <c r="N44" s="37">
        <v>498</v>
      </c>
      <c r="O44" s="62"/>
    </row>
    <row r="45" spans="1:15" ht="15.6" x14ac:dyDescent="0.3">
      <c r="A45" s="38" t="s">
        <v>63</v>
      </c>
      <c r="B45" s="41" t="s">
        <v>146</v>
      </c>
      <c r="C45" s="41" t="s">
        <v>147</v>
      </c>
      <c r="D45" s="39">
        <v>1995</v>
      </c>
      <c r="E45" s="49" t="s">
        <v>35</v>
      </c>
      <c r="F45" s="38">
        <v>84</v>
      </c>
      <c r="G45" s="38">
        <v>74</v>
      </c>
      <c r="H45" s="38">
        <v>78</v>
      </c>
      <c r="I45" s="37">
        <v>236</v>
      </c>
      <c r="J45" s="38">
        <v>81</v>
      </c>
      <c r="K45" s="38">
        <v>87</v>
      </c>
      <c r="L45" s="38">
        <v>92</v>
      </c>
      <c r="M45" s="37">
        <v>260</v>
      </c>
      <c r="N45" s="37">
        <v>496</v>
      </c>
      <c r="O45" s="62"/>
    </row>
    <row r="46" spans="1:15" ht="15.6" x14ac:dyDescent="0.3">
      <c r="A46" s="38" t="s">
        <v>66</v>
      </c>
      <c r="B46" s="41" t="s">
        <v>148</v>
      </c>
      <c r="C46" s="41" t="s">
        <v>149</v>
      </c>
      <c r="D46" s="39">
        <v>1994</v>
      </c>
      <c r="E46" s="49" t="s">
        <v>118</v>
      </c>
      <c r="F46" s="38">
        <v>78</v>
      </c>
      <c r="G46" s="38">
        <v>72</v>
      </c>
      <c r="H46" s="38">
        <v>85</v>
      </c>
      <c r="I46" s="37">
        <v>235</v>
      </c>
      <c r="J46" s="38">
        <v>76</v>
      </c>
      <c r="K46" s="38">
        <v>78</v>
      </c>
      <c r="L46" s="38">
        <v>63</v>
      </c>
      <c r="M46" s="37">
        <v>217</v>
      </c>
      <c r="N46" s="37">
        <v>452</v>
      </c>
      <c r="O46" s="62"/>
    </row>
    <row r="47" spans="1:15" ht="15.6" x14ac:dyDescent="0.3">
      <c r="A47" s="38" t="s">
        <v>69</v>
      </c>
      <c r="B47" s="41" t="s">
        <v>144</v>
      </c>
      <c r="C47" s="41" t="s">
        <v>145</v>
      </c>
      <c r="D47" s="39">
        <v>1996</v>
      </c>
      <c r="E47" s="49" t="s">
        <v>137</v>
      </c>
      <c r="F47" s="38">
        <v>62</v>
      </c>
      <c r="G47" s="38">
        <v>67</v>
      </c>
      <c r="H47" s="38">
        <v>72</v>
      </c>
      <c r="I47" s="37">
        <v>201</v>
      </c>
      <c r="J47" s="38">
        <v>83</v>
      </c>
      <c r="K47" s="38">
        <v>76</v>
      </c>
      <c r="L47" s="38">
        <v>83</v>
      </c>
      <c r="M47" s="37">
        <v>242</v>
      </c>
      <c r="N47" s="37">
        <v>443</v>
      </c>
    </row>
    <row r="48" spans="1:15" ht="15.6" x14ac:dyDescent="0.3">
      <c r="A48" s="38" t="s">
        <v>72</v>
      </c>
      <c r="B48" s="41" t="s">
        <v>119</v>
      </c>
      <c r="C48" s="41" t="s">
        <v>120</v>
      </c>
      <c r="D48" s="39">
        <v>1993</v>
      </c>
      <c r="E48" s="49" t="s">
        <v>35</v>
      </c>
      <c r="F48" s="38">
        <v>94</v>
      </c>
      <c r="G48" s="38">
        <v>90</v>
      </c>
      <c r="H48" s="38">
        <v>97</v>
      </c>
      <c r="I48" s="37">
        <v>281</v>
      </c>
      <c r="J48" s="38">
        <v>0</v>
      </c>
      <c r="K48" s="38">
        <v>0</v>
      </c>
      <c r="L48" s="38">
        <v>0</v>
      </c>
      <c r="M48" s="37">
        <v>0</v>
      </c>
      <c r="N48" s="37">
        <v>281</v>
      </c>
    </row>
    <row r="49" spans="1:14" ht="13.8" x14ac:dyDescent="0.25">
      <c r="D49" s="51"/>
      <c r="E49" s="51"/>
    </row>
    <row r="50" spans="1:14" ht="15.6" x14ac:dyDescent="0.3">
      <c r="A50" s="38" t="s">
        <v>106</v>
      </c>
      <c r="B50" s="41" t="s">
        <v>264</v>
      </c>
      <c r="C50" s="41" t="s">
        <v>268</v>
      </c>
      <c r="D50" s="39">
        <v>1941</v>
      </c>
      <c r="E50" s="49" t="s">
        <v>269</v>
      </c>
      <c r="F50" s="38">
        <v>94</v>
      </c>
      <c r="G50" s="38">
        <v>92</v>
      </c>
      <c r="H50" s="38">
        <v>92</v>
      </c>
      <c r="I50" s="37">
        <v>278</v>
      </c>
      <c r="J50" s="38">
        <v>95</v>
      </c>
      <c r="K50" s="38">
        <v>92</v>
      </c>
      <c r="L50" s="38">
        <v>95</v>
      </c>
      <c r="M50" s="37">
        <v>282</v>
      </c>
      <c r="N50" s="37">
        <v>560</v>
      </c>
    </row>
    <row r="51" spans="1:14" ht="15.6" x14ac:dyDescent="0.3">
      <c r="A51" s="38" t="s">
        <v>106</v>
      </c>
      <c r="B51" s="41" t="s">
        <v>270</v>
      </c>
      <c r="C51" s="41" t="s">
        <v>271</v>
      </c>
      <c r="D51" s="39">
        <v>1996</v>
      </c>
      <c r="E51" s="49" t="s">
        <v>112</v>
      </c>
      <c r="F51" s="38">
        <v>93</v>
      </c>
      <c r="G51" s="38">
        <v>92</v>
      </c>
      <c r="H51" s="38">
        <v>94</v>
      </c>
      <c r="I51" s="37">
        <v>279</v>
      </c>
      <c r="J51" s="38">
        <v>91</v>
      </c>
      <c r="K51" s="38">
        <v>96</v>
      </c>
      <c r="L51" s="38">
        <v>90</v>
      </c>
      <c r="M51" s="37">
        <v>277</v>
      </c>
      <c r="N51" s="37">
        <v>556</v>
      </c>
    </row>
    <row r="52" spans="1:14" ht="15.6" x14ac:dyDescent="0.3">
      <c r="A52" s="38" t="s">
        <v>106</v>
      </c>
      <c r="B52" s="41" t="s">
        <v>150</v>
      </c>
      <c r="C52" s="41" t="s">
        <v>151</v>
      </c>
      <c r="D52" s="39">
        <v>1996</v>
      </c>
      <c r="E52" s="49" t="s">
        <v>112</v>
      </c>
      <c r="F52" s="38">
        <v>94</v>
      </c>
      <c r="G52" s="38">
        <v>93</v>
      </c>
      <c r="H52" s="38">
        <v>94</v>
      </c>
      <c r="I52" s="37">
        <v>281</v>
      </c>
      <c r="J52" s="38">
        <v>89</v>
      </c>
      <c r="K52" s="38">
        <v>96</v>
      </c>
      <c r="L52" s="38">
        <v>90</v>
      </c>
      <c r="M52" s="37">
        <v>275</v>
      </c>
      <c r="N52" s="37">
        <v>556</v>
      </c>
    </row>
    <row r="53" spans="1:14" ht="15.6" x14ac:dyDescent="0.3">
      <c r="A53" s="38" t="s">
        <v>106</v>
      </c>
      <c r="B53" s="41" t="s">
        <v>166</v>
      </c>
      <c r="C53" s="41" t="s">
        <v>167</v>
      </c>
      <c r="D53" s="39">
        <v>1987</v>
      </c>
      <c r="E53" s="49" t="s">
        <v>279</v>
      </c>
      <c r="F53" s="38">
        <v>97</v>
      </c>
      <c r="G53" s="38">
        <v>94</v>
      </c>
      <c r="H53" s="38">
        <v>95</v>
      </c>
      <c r="I53" s="37">
        <v>286</v>
      </c>
      <c r="J53" s="38">
        <v>80</v>
      </c>
      <c r="K53" s="38">
        <v>94</v>
      </c>
      <c r="L53" s="38">
        <v>92</v>
      </c>
      <c r="M53" s="37">
        <v>266</v>
      </c>
      <c r="N53" s="37">
        <v>552</v>
      </c>
    </row>
    <row r="54" spans="1:14" ht="15.6" x14ac:dyDescent="0.3">
      <c r="A54" s="38" t="s">
        <v>106</v>
      </c>
      <c r="B54" s="41" t="s">
        <v>73</v>
      </c>
      <c r="C54" s="41" t="s">
        <v>74</v>
      </c>
      <c r="D54" s="39">
        <v>1964</v>
      </c>
      <c r="E54" s="49" t="s">
        <v>24</v>
      </c>
      <c r="F54" s="38">
        <v>94</v>
      </c>
      <c r="G54" s="38">
        <v>92</v>
      </c>
      <c r="H54" s="38">
        <v>91</v>
      </c>
      <c r="I54" s="37">
        <v>277</v>
      </c>
      <c r="J54" s="38">
        <v>90</v>
      </c>
      <c r="K54" s="38">
        <v>88</v>
      </c>
      <c r="L54" s="38">
        <v>95</v>
      </c>
      <c r="M54" s="37">
        <v>273</v>
      </c>
      <c r="N54" s="37">
        <v>550</v>
      </c>
    </row>
    <row r="55" spans="1:14" ht="15.6" x14ac:dyDescent="0.3">
      <c r="A55" s="38" t="s">
        <v>106</v>
      </c>
      <c r="B55" s="41" t="s">
        <v>152</v>
      </c>
      <c r="C55" s="41" t="s">
        <v>153</v>
      </c>
      <c r="D55" s="39">
        <v>1994</v>
      </c>
      <c r="E55" s="49" t="s">
        <v>112</v>
      </c>
      <c r="F55" s="38">
        <v>89</v>
      </c>
      <c r="G55" s="38">
        <v>89</v>
      </c>
      <c r="H55" s="38">
        <v>87</v>
      </c>
      <c r="I55" s="37">
        <v>265</v>
      </c>
      <c r="J55" s="38">
        <v>85</v>
      </c>
      <c r="K55" s="38">
        <v>91</v>
      </c>
      <c r="L55" s="38">
        <v>93</v>
      </c>
      <c r="M55" s="37">
        <v>269</v>
      </c>
      <c r="N55" s="37">
        <v>534</v>
      </c>
    </row>
    <row r="56" spans="1:14" ht="15.6" x14ac:dyDescent="0.3">
      <c r="A56" s="38" t="s">
        <v>106</v>
      </c>
      <c r="B56" s="41" t="s">
        <v>272</v>
      </c>
      <c r="C56" s="41" t="s">
        <v>273</v>
      </c>
      <c r="D56" s="39">
        <v>1997</v>
      </c>
      <c r="E56" s="49" t="s">
        <v>112</v>
      </c>
      <c r="F56" s="38">
        <v>82</v>
      </c>
      <c r="G56" s="38">
        <v>95</v>
      </c>
      <c r="H56" s="38">
        <v>91</v>
      </c>
      <c r="I56" s="37">
        <v>268</v>
      </c>
      <c r="J56" s="38">
        <v>87</v>
      </c>
      <c r="K56" s="38">
        <v>89</v>
      </c>
      <c r="L56" s="38">
        <v>85</v>
      </c>
      <c r="M56" s="37">
        <v>261</v>
      </c>
      <c r="N56" s="37">
        <v>529</v>
      </c>
    </row>
  </sheetData>
  <mergeCells count="5">
    <mergeCell ref="A1:K1"/>
    <mergeCell ref="F6:I6"/>
    <mergeCell ref="J6:M6"/>
    <mergeCell ref="F29:I29"/>
    <mergeCell ref="J29:M29"/>
  </mergeCells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1.88671875" customWidth="1"/>
    <col min="3" max="3" width="17.109375" customWidth="1"/>
    <col min="4" max="4" width="6.6640625" customWidth="1"/>
    <col min="5" max="5" width="16.109375" customWidth="1"/>
    <col min="6" max="7" width="4.44140625" customWidth="1"/>
    <col min="8" max="8" width="5.33203125" customWidth="1"/>
    <col min="9" max="10" width="4.44140625" customWidth="1"/>
    <col min="11" max="11" width="5.109375" customWidth="1"/>
    <col min="12" max="13" width="4.44140625" customWidth="1"/>
    <col min="14" max="14" width="5.33203125" customWidth="1"/>
    <col min="15" max="15" width="6.44140625" customWidth="1"/>
    <col min="16" max="16" width="4.33203125" customWidth="1"/>
    <col min="17" max="17" width="4.44140625" customWidth="1"/>
  </cols>
  <sheetData>
    <row r="1" spans="1:17" ht="20.399999999999999" x14ac:dyDescent="0.35">
      <c r="A1" s="125" t="s">
        <v>253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7" ht="15.6" x14ac:dyDescent="0.3">
      <c r="I2" s="42" t="s">
        <v>257</v>
      </c>
    </row>
    <row r="4" spans="1:17" ht="13.8" x14ac:dyDescent="0.25">
      <c r="D4" s="64" t="s">
        <v>505</v>
      </c>
    </row>
    <row r="5" spans="1:17" ht="15.6" x14ac:dyDescent="0.3">
      <c r="B5" s="42" t="s">
        <v>282</v>
      </c>
    </row>
    <row r="6" spans="1:17" ht="15.6" x14ac:dyDescent="0.3">
      <c r="A6" s="36" t="s">
        <v>3</v>
      </c>
      <c r="B6" s="36" t="s">
        <v>4</v>
      </c>
      <c r="C6" s="36" t="s">
        <v>5</v>
      </c>
      <c r="D6" s="36" t="s">
        <v>6</v>
      </c>
      <c r="E6" s="36" t="s">
        <v>7</v>
      </c>
      <c r="F6" s="129" t="s">
        <v>277</v>
      </c>
      <c r="G6" s="123"/>
      <c r="H6" s="123"/>
      <c r="I6" s="129" t="s">
        <v>276</v>
      </c>
      <c r="J6" s="123"/>
      <c r="K6" s="123"/>
      <c r="L6" s="129" t="s">
        <v>275</v>
      </c>
      <c r="M6" s="123"/>
      <c r="N6" s="123"/>
      <c r="O6" s="12" t="s">
        <v>252</v>
      </c>
      <c r="P6" s="58" t="s">
        <v>254</v>
      </c>
      <c r="Q6" s="58" t="s">
        <v>488</v>
      </c>
    </row>
    <row r="7" spans="1:17" ht="15.6" x14ac:dyDescent="0.3">
      <c r="A7" s="37" t="s">
        <v>10</v>
      </c>
      <c r="B7" s="42" t="s">
        <v>47</v>
      </c>
      <c r="C7" s="42" t="s">
        <v>48</v>
      </c>
      <c r="D7" s="39">
        <v>1976</v>
      </c>
      <c r="E7" s="49" t="s">
        <v>39</v>
      </c>
      <c r="F7" s="38">
        <v>94</v>
      </c>
      <c r="G7" s="38">
        <v>99</v>
      </c>
      <c r="H7" s="37">
        <v>193</v>
      </c>
      <c r="I7" s="38">
        <v>97</v>
      </c>
      <c r="J7" s="38">
        <v>93</v>
      </c>
      <c r="K7" s="37">
        <v>190</v>
      </c>
      <c r="L7" s="38">
        <v>84</v>
      </c>
      <c r="M7" s="38">
        <v>93</v>
      </c>
      <c r="N7" s="37">
        <v>177</v>
      </c>
      <c r="O7" s="37">
        <v>560</v>
      </c>
      <c r="P7" s="61" t="s">
        <v>255</v>
      </c>
      <c r="Q7" s="75">
        <v>12</v>
      </c>
    </row>
    <row r="8" spans="1:17" ht="15.6" x14ac:dyDescent="0.3">
      <c r="A8" s="37" t="s">
        <v>14</v>
      </c>
      <c r="B8" s="42" t="s">
        <v>33</v>
      </c>
      <c r="C8" s="42" t="s">
        <v>34</v>
      </c>
      <c r="D8" s="39">
        <v>1991</v>
      </c>
      <c r="E8" s="49" t="s">
        <v>35</v>
      </c>
      <c r="F8" s="38">
        <v>97</v>
      </c>
      <c r="G8" s="38">
        <v>91</v>
      </c>
      <c r="H8" s="37">
        <v>188</v>
      </c>
      <c r="I8" s="38">
        <v>87</v>
      </c>
      <c r="J8" s="38">
        <v>88</v>
      </c>
      <c r="K8" s="37">
        <v>175</v>
      </c>
      <c r="L8" s="38">
        <v>92</v>
      </c>
      <c r="M8" s="38">
        <v>90</v>
      </c>
      <c r="N8" s="37">
        <v>182</v>
      </c>
      <c r="O8" s="37">
        <v>545</v>
      </c>
      <c r="P8" s="61" t="s">
        <v>14</v>
      </c>
      <c r="Q8" s="75">
        <v>8</v>
      </c>
    </row>
    <row r="9" spans="1:17" ht="15.6" x14ac:dyDescent="0.3">
      <c r="A9" s="37" t="s">
        <v>18</v>
      </c>
      <c r="B9" s="42" t="s">
        <v>37</v>
      </c>
      <c r="C9" s="42" t="s">
        <v>38</v>
      </c>
      <c r="D9" s="39">
        <v>1974</v>
      </c>
      <c r="E9" s="49" t="s">
        <v>39</v>
      </c>
      <c r="F9" s="38">
        <v>96</v>
      </c>
      <c r="G9" s="38">
        <v>96</v>
      </c>
      <c r="H9" s="37">
        <v>192</v>
      </c>
      <c r="I9" s="38">
        <v>93</v>
      </c>
      <c r="J9" s="38">
        <v>87</v>
      </c>
      <c r="K9" s="37">
        <v>180</v>
      </c>
      <c r="L9" s="38">
        <v>88</v>
      </c>
      <c r="M9" s="38">
        <v>81</v>
      </c>
      <c r="N9" s="37">
        <v>169</v>
      </c>
      <c r="O9" s="37">
        <v>541</v>
      </c>
      <c r="P9" s="61" t="s">
        <v>14</v>
      </c>
      <c r="Q9" s="44">
        <v>6</v>
      </c>
    </row>
    <row r="10" spans="1:17" ht="15.6" x14ac:dyDescent="0.3">
      <c r="A10" s="38" t="s">
        <v>21</v>
      </c>
      <c r="B10" s="41" t="s">
        <v>22</v>
      </c>
      <c r="C10" s="41" t="s">
        <v>23</v>
      </c>
      <c r="D10" s="39">
        <v>1991</v>
      </c>
      <c r="E10" s="49" t="s">
        <v>24</v>
      </c>
      <c r="F10" s="38">
        <v>94</v>
      </c>
      <c r="G10" s="38">
        <v>96</v>
      </c>
      <c r="H10" s="37">
        <v>190</v>
      </c>
      <c r="I10" s="38">
        <v>86</v>
      </c>
      <c r="J10" s="38">
        <v>90</v>
      </c>
      <c r="K10" s="37">
        <v>176</v>
      </c>
      <c r="L10" s="38">
        <v>85</v>
      </c>
      <c r="M10" s="38">
        <v>89</v>
      </c>
      <c r="N10" s="37">
        <v>174</v>
      </c>
      <c r="O10" s="37">
        <v>540</v>
      </c>
      <c r="P10" s="61" t="s">
        <v>14</v>
      </c>
      <c r="Q10" s="44">
        <v>5</v>
      </c>
    </row>
    <row r="11" spans="1:17" ht="15.6" x14ac:dyDescent="0.3">
      <c r="A11" s="38" t="s">
        <v>25</v>
      </c>
      <c r="B11" s="41" t="s">
        <v>50</v>
      </c>
      <c r="C11" s="41" t="s">
        <v>51</v>
      </c>
      <c r="D11" s="39">
        <v>1988</v>
      </c>
      <c r="E11" s="49" t="s">
        <v>52</v>
      </c>
      <c r="F11" s="38">
        <v>92</v>
      </c>
      <c r="G11" s="38">
        <v>93</v>
      </c>
      <c r="H11" s="37">
        <v>185</v>
      </c>
      <c r="I11" s="38">
        <v>91</v>
      </c>
      <c r="J11" s="38">
        <v>89</v>
      </c>
      <c r="K11" s="37">
        <v>180</v>
      </c>
      <c r="L11" s="38">
        <v>89</v>
      </c>
      <c r="M11" s="38">
        <v>86</v>
      </c>
      <c r="N11" s="37">
        <v>175</v>
      </c>
      <c r="O11" s="37">
        <v>540</v>
      </c>
      <c r="P11" s="61" t="s">
        <v>14</v>
      </c>
      <c r="Q11" s="44">
        <v>4</v>
      </c>
    </row>
    <row r="12" spans="1:17" ht="15.6" x14ac:dyDescent="0.3">
      <c r="A12" s="38" t="s">
        <v>28</v>
      </c>
      <c r="B12" s="41" t="s">
        <v>80</v>
      </c>
      <c r="C12" s="41" t="s">
        <v>81</v>
      </c>
      <c r="D12" s="39">
        <v>1971</v>
      </c>
      <c r="E12" s="49" t="s">
        <v>24</v>
      </c>
      <c r="F12" s="38">
        <v>93</v>
      </c>
      <c r="G12" s="38">
        <v>93</v>
      </c>
      <c r="H12" s="37">
        <v>186</v>
      </c>
      <c r="I12" s="38">
        <v>87</v>
      </c>
      <c r="J12" s="38">
        <v>93</v>
      </c>
      <c r="K12" s="37">
        <v>180</v>
      </c>
      <c r="L12" s="38">
        <v>89</v>
      </c>
      <c r="M12" s="38">
        <v>85</v>
      </c>
      <c r="N12" s="37">
        <v>174</v>
      </c>
      <c r="O12" s="37">
        <v>540</v>
      </c>
      <c r="P12" s="61" t="s">
        <v>14</v>
      </c>
      <c r="Q12" s="44">
        <v>3</v>
      </c>
    </row>
    <row r="13" spans="1:17" ht="15.6" x14ac:dyDescent="0.3">
      <c r="A13" s="38" t="s">
        <v>32</v>
      </c>
      <c r="B13" s="41" t="s">
        <v>57</v>
      </c>
      <c r="C13" s="41" t="s">
        <v>58</v>
      </c>
      <c r="D13" s="39">
        <v>1977</v>
      </c>
      <c r="E13" s="49" t="s">
        <v>59</v>
      </c>
      <c r="F13" s="38">
        <v>91</v>
      </c>
      <c r="G13" s="38">
        <v>93</v>
      </c>
      <c r="H13" s="37">
        <v>184</v>
      </c>
      <c r="I13" s="38">
        <v>91</v>
      </c>
      <c r="J13" s="38">
        <v>91</v>
      </c>
      <c r="K13" s="37">
        <v>182</v>
      </c>
      <c r="L13" s="38">
        <v>88</v>
      </c>
      <c r="M13" s="38">
        <v>85</v>
      </c>
      <c r="N13" s="37">
        <v>173</v>
      </c>
      <c r="O13" s="37">
        <v>539</v>
      </c>
      <c r="P13" s="61" t="s">
        <v>14</v>
      </c>
      <c r="Q13" s="44">
        <v>2</v>
      </c>
    </row>
    <row r="14" spans="1:17" ht="15.6" x14ac:dyDescent="0.3">
      <c r="A14" s="38" t="s">
        <v>36</v>
      </c>
      <c r="B14" s="41" t="s">
        <v>54</v>
      </c>
      <c r="C14" s="41" t="s">
        <v>55</v>
      </c>
      <c r="D14" s="39">
        <v>1968</v>
      </c>
      <c r="E14" s="49" t="s">
        <v>24</v>
      </c>
      <c r="F14" s="38">
        <v>86</v>
      </c>
      <c r="G14" s="38">
        <v>94</v>
      </c>
      <c r="H14" s="37">
        <v>180</v>
      </c>
      <c r="I14" s="38">
        <v>83</v>
      </c>
      <c r="J14" s="38">
        <v>90</v>
      </c>
      <c r="K14" s="37">
        <v>173</v>
      </c>
      <c r="L14" s="38">
        <v>89</v>
      </c>
      <c r="M14" s="38">
        <v>94</v>
      </c>
      <c r="N14" s="37">
        <v>183</v>
      </c>
      <c r="O14" s="37">
        <v>536</v>
      </c>
      <c r="P14" s="61" t="s">
        <v>14</v>
      </c>
      <c r="Q14" s="44"/>
    </row>
    <row r="15" spans="1:17" ht="15.6" x14ac:dyDescent="0.3">
      <c r="A15" s="38" t="s">
        <v>40</v>
      </c>
      <c r="B15" s="41" t="s">
        <v>11</v>
      </c>
      <c r="C15" s="41" t="s">
        <v>12</v>
      </c>
      <c r="D15" s="39">
        <v>1970</v>
      </c>
      <c r="E15" s="49" t="s">
        <v>13</v>
      </c>
      <c r="F15" s="38">
        <v>96</v>
      </c>
      <c r="G15" s="38">
        <v>95</v>
      </c>
      <c r="H15" s="37">
        <v>191</v>
      </c>
      <c r="I15" s="38">
        <v>85</v>
      </c>
      <c r="J15" s="38">
        <v>91</v>
      </c>
      <c r="K15" s="37">
        <v>176</v>
      </c>
      <c r="L15" s="38">
        <v>86</v>
      </c>
      <c r="M15" s="38">
        <v>83</v>
      </c>
      <c r="N15" s="37">
        <v>169</v>
      </c>
      <c r="O15" s="37">
        <v>536</v>
      </c>
      <c r="P15" s="61" t="s">
        <v>14</v>
      </c>
      <c r="Q15" s="44"/>
    </row>
    <row r="16" spans="1:17" ht="15.6" x14ac:dyDescent="0.3">
      <c r="A16" s="38" t="s">
        <v>43</v>
      </c>
      <c r="B16" s="41" t="s">
        <v>264</v>
      </c>
      <c r="C16" s="41" t="s">
        <v>268</v>
      </c>
      <c r="D16" s="39">
        <v>1941</v>
      </c>
      <c r="E16" s="49" t="s">
        <v>269</v>
      </c>
      <c r="F16" s="38">
        <v>91</v>
      </c>
      <c r="G16" s="38">
        <v>92</v>
      </c>
      <c r="H16" s="37">
        <v>183</v>
      </c>
      <c r="I16" s="38">
        <v>90</v>
      </c>
      <c r="J16" s="38">
        <v>89</v>
      </c>
      <c r="K16" s="37">
        <v>179</v>
      </c>
      <c r="L16" s="38">
        <v>81</v>
      </c>
      <c r="M16" s="38">
        <v>91</v>
      </c>
      <c r="N16" s="37">
        <v>172</v>
      </c>
      <c r="O16" s="37">
        <v>534</v>
      </c>
      <c r="P16" s="61" t="s">
        <v>14</v>
      </c>
      <c r="Q16" s="44"/>
    </row>
    <row r="17" spans="1:17" ht="15.6" x14ac:dyDescent="0.3">
      <c r="A17" s="38" t="s">
        <v>46</v>
      </c>
      <c r="B17" s="41" t="s">
        <v>26</v>
      </c>
      <c r="C17" s="41" t="s">
        <v>27</v>
      </c>
      <c r="D17" s="39">
        <v>1982</v>
      </c>
      <c r="E17" s="49" t="s">
        <v>13</v>
      </c>
      <c r="F17" s="38">
        <v>93</v>
      </c>
      <c r="G17" s="38">
        <v>90</v>
      </c>
      <c r="H17" s="37">
        <v>183</v>
      </c>
      <c r="I17" s="38">
        <v>90</v>
      </c>
      <c r="J17" s="38">
        <v>88</v>
      </c>
      <c r="K17" s="37">
        <v>178</v>
      </c>
      <c r="L17" s="38">
        <v>79</v>
      </c>
      <c r="M17" s="38">
        <v>88</v>
      </c>
      <c r="N17" s="37">
        <v>167</v>
      </c>
      <c r="O17" s="37">
        <v>528</v>
      </c>
      <c r="P17" s="61" t="s">
        <v>18</v>
      </c>
      <c r="Q17" s="44"/>
    </row>
    <row r="18" spans="1:17" ht="15.6" x14ac:dyDescent="0.3">
      <c r="A18" s="101" t="s">
        <v>49</v>
      </c>
      <c r="B18" s="102" t="s">
        <v>83</v>
      </c>
      <c r="C18" s="102" t="s">
        <v>84</v>
      </c>
      <c r="D18" s="92">
        <v>1982</v>
      </c>
      <c r="E18" s="93" t="s">
        <v>17</v>
      </c>
      <c r="F18" s="101">
        <v>90</v>
      </c>
      <c r="G18" s="101">
        <v>94</v>
      </c>
      <c r="H18" s="99">
        <v>184</v>
      </c>
      <c r="I18" s="101">
        <v>83</v>
      </c>
      <c r="J18" s="101">
        <v>90</v>
      </c>
      <c r="K18" s="99">
        <v>173</v>
      </c>
      <c r="L18" s="101">
        <v>85</v>
      </c>
      <c r="M18" s="101">
        <v>86</v>
      </c>
      <c r="N18" s="99">
        <v>171</v>
      </c>
      <c r="O18" s="99">
        <v>528</v>
      </c>
      <c r="P18" s="61" t="s">
        <v>18</v>
      </c>
      <c r="Q18" s="44"/>
    </row>
    <row r="19" spans="1:17" ht="15.6" x14ac:dyDescent="0.3">
      <c r="A19" s="38" t="s">
        <v>53</v>
      </c>
      <c r="B19" s="41" t="s">
        <v>26</v>
      </c>
      <c r="C19" s="41" t="s">
        <v>259</v>
      </c>
      <c r="D19" s="39">
        <v>1967</v>
      </c>
      <c r="E19" s="49" t="s">
        <v>24</v>
      </c>
      <c r="F19" s="38">
        <v>92</v>
      </c>
      <c r="G19" s="38">
        <v>93</v>
      </c>
      <c r="H19" s="37">
        <v>185</v>
      </c>
      <c r="I19" s="38">
        <v>82</v>
      </c>
      <c r="J19" s="38">
        <v>92</v>
      </c>
      <c r="K19" s="37">
        <v>174</v>
      </c>
      <c r="L19" s="38">
        <v>84</v>
      </c>
      <c r="M19" s="38">
        <v>80</v>
      </c>
      <c r="N19" s="37">
        <v>164</v>
      </c>
      <c r="O19" s="37">
        <v>523</v>
      </c>
      <c r="P19" s="61" t="s">
        <v>18</v>
      </c>
      <c r="Q19" s="44"/>
    </row>
    <row r="20" spans="1:17" ht="15.6" x14ac:dyDescent="0.3">
      <c r="A20" s="38" t="s">
        <v>56</v>
      </c>
      <c r="B20" s="41" t="s">
        <v>264</v>
      </c>
      <c r="C20" s="41" t="s">
        <v>265</v>
      </c>
      <c r="D20" s="39">
        <v>1972</v>
      </c>
      <c r="E20" s="49" t="s">
        <v>24</v>
      </c>
      <c r="F20" s="38">
        <v>92</v>
      </c>
      <c r="G20" s="38">
        <v>93</v>
      </c>
      <c r="H20" s="37">
        <v>185</v>
      </c>
      <c r="I20" s="38">
        <v>93</v>
      </c>
      <c r="J20" s="38">
        <v>91</v>
      </c>
      <c r="K20" s="37">
        <v>184</v>
      </c>
      <c r="L20" s="38">
        <v>74</v>
      </c>
      <c r="M20" s="38">
        <v>79</v>
      </c>
      <c r="N20" s="37">
        <v>153</v>
      </c>
      <c r="O20" s="37">
        <v>522</v>
      </c>
      <c r="P20" s="61" t="s">
        <v>18</v>
      </c>
      <c r="Q20" s="44"/>
    </row>
    <row r="21" spans="1:17" ht="15.6" x14ac:dyDescent="0.3">
      <c r="A21" s="38" t="s">
        <v>60</v>
      </c>
      <c r="B21" s="41" t="s">
        <v>70</v>
      </c>
      <c r="C21" s="41" t="s">
        <v>71</v>
      </c>
      <c r="D21" s="39">
        <v>1987</v>
      </c>
      <c r="E21" s="49" t="s">
        <v>52</v>
      </c>
      <c r="F21" s="38">
        <v>92</v>
      </c>
      <c r="G21" s="38">
        <v>88</v>
      </c>
      <c r="H21" s="37">
        <v>180</v>
      </c>
      <c r="I21" s="38">
        <v>86</v>
      </c>
      <c r="J21" s="38">
        <v>85</v>
      </c>
      <c r="K21" s="37">
        <v>171</v>
      </c>
      <c r="L21" s="38">
        <v>76</v>
      </c>
      <c r="M21" s="38">
        <v>91</v>
      </c>
      <c r="N21" s="37">
        <v>167</v>
      </c>
      <c r="O21" s="37">
        <v>518</v>
      </c>
      <c r="P21" s="61" t="s">
        <v>18</v>
      </c>
      <c r="Q21" s="44"/>
    </row>
    <row r="22" spans="1:17" ht="15.6" x14ac:dyDescent="0.3">
      <c r="A22" s="38" t="s">
        <v>63</v>
      </c>
      <c r="B22" s="41" t="s">
        <v>92</v>
      </c>
      <c r="C22" s="41" t="s">
        <v>93</v>
      </c>
      <c r="D22" s="39">
        <v>1956</v>
      </c>
      <c r="E22" s="49" t="s">
        <v>24</v>
      </c>
      <c r="F22" s="38">
        <v>88</v>
      </c>
      <c r="G22" s="38">
        <v>86</v>
      </c>
      <c r="H22" s="37">
        <v>174</v>
      </c>
      <c r="I22" s="38">
        <v>88</v>
      </c>
      <c r="J22" s="38">
        <v>88</v>
      </c>
      <c r="K22" s="37">
        <v>176</v>
      </c>
      <c r="L22" s="38">
        <v>90</v>
      </c>
      <c r="M22" s="38">
        <v>78</v>
      </c>
      <c r="N22" s="37">
        <v>168</v>
      </c>
      <c r="O22" s="37">
        <v>518</v>
      </c>
      <c r="P22" s="61" t="s">
        <v>18</v>
      </c>
      <c r="Q22" s="44"/>
    </row>
    <row r="23" spans="1:17" ht="15.6" x14ac:dyDescent="0.3">
      <c r="A23" s="38" t="s">
        <v>66</v>
      </c>
      <c r="B23" s="41" t="s">
        <v>41</v>
      </c>
      <c r="C23" s="41" t="s">
        <v>42</v>
      </c>
      <c r="D23" s="39">
        <v>1974</v>
      </c>
      <c r="E23" s="49" t="s">
        <v>24</v>
      </c>
      <c r="F23" s="38">
        <v>92</v>
      </c>
      <c r="G23" s="38">
        <v>92</v>
      </c>
      <c r="H23" s="37">
        <v>184</v>
      </c>
      <c r="I23" s="38">
        <v>87</v>
      </c>
      <c r="J23" s="38">
        <v>88</v>
      </c>
      <c r="K23" s="37">
        <v>175</v>
      </c>
      <c r="L23" s="38">
        <v>73</v>
      </c>
      <c r="M23" s="38">
        <v>80</v>
      </c>
      <c r="N23" s="37">
        <v>153</v>
      </c>
      <c r="O23" s="37">
        <v>512</v>
      </c>
      <c r="P23" s="61" t="s">
        <v>18</v>
      </c>
      <c r="Q23" s="61"/>
    </row>
    <row r="24" spans="1:17" ht="15.6" x14ac:dyDescent="0.3">
      <c r="A24" s="38" t="s">
        <v>69</v>
      </c>
      <c r="B24" s="41" t="s">
        <v>44</v>
      </c>
      <c r="C24" s="41" t="s">
        <v>45</v>
      </c>
      <c r="D24" s="39">
        <v>1977</v>
      </c>
      <c r="E24" s="49" t="s">
        <v>24</v>
      </c>
      <c r="F24" s="38">
        <v>91</v>
      </c>
      <c r="G24" s="38">
        <v>91</v>
      </c>
      <c r="H24" s="37">
        <v>182</v>
      </c>
      <c r="I24" s="38">
        <v>85</v>
      </c>
      <c r="J24" s="38">
        <v>85</v>
      </c>
      <c r="K24" s="37">
        <v>170</v>
      </c>
      <c r="L24" s="38">
        <v>73</v>
      </c>
      <c r="M24" s="38">
        <v>82</v>
      </c>
      <c r="N24" s="37">
        <v>155</v>
      </c>
      <c r="O24" s="37">
        <v>507</v>
      </c>
      <c r="P24" s="61"/>
      <c r="Q24" s="61"/>
    </row>
    <row r="25" spans="1:17" ht="15.6" x14ac:dyDescent="0.3">
      <c r="A25" s="38" t="s">
        <v>72</v>
      </c>
      <c r="B25" s="41" t="s">
        <v>86</v>
      </c>
      <c r="C25" s="41" t="s">
        <v>87</v>
      </c>
      <c r="D25" s="39">
        <v>1951</v>
      </c>
      <c r="E25" s="49" t="s">
        <v>24</v>
      </c>
      <c r="F25" s="38">
        <v>77</v>
      </c>
      <c r="G25" s="38">
        <v>93</v>
      </c>
      <c r="H25" s="37">
        <v>170</v>
      </c>
      <c r="I25" s="38">
        <v>80</v>
      </c>
      <c r="J25" s="38">
        <v>86</v>
      </c>
      <c r="K25" s="37">
        <v>166</v>
      </c>
      <c r="L25" s="38">
        <v>80</v>
      </c>
      <c r="M25" s="38">
        <v>85</v>
      </c>
      <c r="N25" s="37">
        <v>165</v>
      </c>
      <c r="O25" s="37">
        <v>501</v>
      </c>
      <c r="P25" s="61"/>
      <c r="Q25" s="61"/>
    </row>
    <row r="26" spans="1:17" ht="15.6" x14ac:dyDescent="0.3">
      <c r="A26" s="38" t="s">
        <v>75</v>
      </c>
      <c r="B26" s="41" t="s">
        <v>73</v>
      </c>
      <c r="C26" s="41" t="s">
        <v>74</v>
      </c>
      <c r="D26" s="39">
        <v>1964</v>
      </c>
      <c r="E26" s="49" t="s">
        <v>24</v>
      </c>
      <c r="F26" s="38">
        <v>89</v>
      </c>
      <c r="G26" s="38">
        <v>86</v>
      </c>
      <c r="H26" s="37">
        <v>175</v>
      </c>
      <c r="I26" s="38">
        <v>80</v>
      </c>
      <c r="J26" s="38">
        <v>83</v>
      </c>
      <c r="K26" s="37">
        <v>163</v>
      </c>
      <c r="L26" s="38">
        <v>81</v>
      </c>
      <c r="M26" s="38">
        <v>80</v>
      </c>
      <c r="N26" s="37">
        <v>161</v>
      </c>
      <c r="O26" s="37">
        <v>499</v>
      </c>
      <c r="P26" s="61"/>
      <c r="Q26" s="61"/>
    </row>
    <row r="27" spans="1:17" ht="15.6" x14ac:dyDescent="0.3">
      <c r="A27" s="38" t="s">
        <v>79</v>
      </c>
      <c r="B27" s="41" t="s">
        <v>89</v>
      </c>
      <c r="C27" s="41" t="s">
        <v>90</v>
      </c>
      <c r="D27" s="39">
        <v>1957</v>
      </c>
      <c r="E27" s="49" t="s">
        <v>24</v>
      </c>
      <c r="F27" s="38">
        <v>92</v>
      </c>
      <c r="G27" s="38">
        <v>91</v>
      </c>
      <c r="H27" s="37">
        <v>183</v>
      </c>
      <c r="I27" s="38">
        <v>89</v>
      </c>
      <c r="J27" s="38">
        <v>72</v>
      </c>
      <c r="K27" s="37">
        <v>161</v>
      </c>
      <c r="L27" s="38">
        <v>79</v>
      </c>
      <c r="M27" s="38">
        <v>72</v>
      </c>
      <c r="N27" s="37">
        <v>151</v>
      </c>
      <c r="O27" s="37">
        <v>495</v>
      </c>
      <c r="P27" s="61"/>
      <c r="Q27" s="61"/>
    </row>
    <row r="28" spans="1:17" ht="15.6" x14ac:dyDescent="0.3">
      <c r="A28" s="38" t="s">
        <v>82</v>
      </c>
      <c r="B28" s="41" t="s">
        <v>281</v>
      </c>
      <c r="C28" s="41" t="s">
        <v>280</v>
      </c>
      <c r="D28" s="39">
        <v>1947</v>
      </c>
      <c r="E28" s="49" t="s">
        <v>137</v>
      </c>
      <c r="F28" s="38">
        <v>83</v>
      </c>
      <c r="G28" s="38">
        <v>87</v>
      </c>
      <c r="H28" s="37">
        <v>170</v>
      </c>
      <c r="I28" s="38">
        <v>79</v>
      </c>
      <c r="J28" s="38">
        <v>84</v>
      </c>
      <c r="K28" s="37">
        <v>163</v>
      </c>
      <c r="L28" s="38">
        <v>73</v>
      </c>
      <c r="M28" s="38">
        <v>87</v>
      </c>
      <c r="N28" s="37">
        <v>160</v>
      </c>
      <c r="O28" s="37">
        <v>493</v>
      </c>
      <c r="P28" s="61"/>
      <c r="Q28" s="61"/>
    </row>
    <row r="29" spans="1:17" ht="15.6" x14ac:dyDescent="0.3">
      <c r="A29" s="38" t="s">
        <v>85</v>
      </c>
      <c r="B29" s="41" t="s">
        <v>76</v>
      </c>
      <c r="C29" s="41" t="s">
        <v>260</v>
      </c>
      <c r="D29" s="39">
        <v>1970</v>
      </c>
      <c r="E29" s="49" t="s">
        <v>24</v>
      </c>
      <c r="F29" s="38">
        <v>86</v>
      </c>
      <c r="G29" s="38">
        <v>87</v>
      </c>
      <c r="H29" s="37">
        <v>173</v>
      </c>
      <c r="I29" s="38">
        <v>73</v>
      </c>
      <c r="J29" s="38">
        <v>84</v>
      </c>
      <c r="K29" s="37">
        <v>157</v>
      </c>
      <c r="L29" s="38">
        <v>77</v>
      </c>
      <c r="M29" s="38">
        <v>83</v>
      </c>
      <c r="N29" s="37">
        <v>160</v>
      </c>
      <c r="O29" s="37">
        <v>490</v>
      </c>
      <c r="P29" s="61"/>
      <c r="Q29" s="61"/>
    </row>
    <row r="30" spans="1:17" ht="15.6" x14ac:dyDescent="0.3">
      <c r="A30" s="38" t="s">
        <v>88</v>
      </c>
      <c r="B30" s="41" t="s">
        <v>76</v>
      </c>
      <c r="C30" s="41" t="s">
        <v>77</v>
      </c>
      <c r="D30" s="39">
        <v>1970</v>
      </c>
      <c r="E30" s="49" t="s">
        <v>279</v>
      </c>
      <c r="F30" s="38">
        <v>81</v>
      </c>
      <c r="G30" s="38">
        <v>91</v>
      </c>
      <c r="H30" s="37">
        <v>172</v>
      </c>
      <c r="I30" s="38">
        <v>84</v>
      </c>
      <c r="J30" s="38">
        <v>79</v>
      </c>
      <c r="K30" s="37">
        <v>163</v>
      </c>
      <c r="L30" s="38">
        <v>85</v>
      </c>
      <c r="M30" s="38">
        <v>70</v>
      </c>
      <c r="N30" s="37">
        <v>155</v>
      </c>
      <c r="O30" s="37">
        <v>490</v>
      </c>
      <c r="P30" s="61"/>
      <c r="Q30" s="61"/>
    </row>
    <row r="31" spans="1:17" ht="15.6" x14ac:dyDescent="0.3">
      <c r="A31" s="38" t="s">
        <v>91</v>
      </c>
      <c r="B31" s="41" t="s">
        <v>261</v>
      </c>
      <c r="C31" s="41" t="s">
        <v>262</v>
      </c>
      <c r="D31" s="39">
        <v>1936</v>
      </c>
      <c r="E31" s="49" t="s">
        <v>263</v>
      </c>
      <c r="F31" s="38">
        <v>86</v>
      </c>
      <c r="G31" s="38">
        <v>82</v>
      </c>
      <c r="H31" s="37">
        <v>168</v>
      </c>
      <c r="I31" s="38">
        <v>82</v>
      </c>
      <c r="J31" s="38">
        <v>77</v>
      </c>
      <c r="K31" s="37">
        <v>159</v>
      </c>
      <c r="L31" s="38">
        <v>77</v>
      </c>
      <c r="M31" s="38">
        <v>74</v>
      </c>
      <c r="N31" s="37">
        <v>151</v>
      </c>
      <c r="O31" s="37">
        <v>478</v>
      </c>
      <c r="P31" s="61"/>
      <c r="Q31" s="61"/>
    </row>
    <row r="32" spans="1:17" ht="15.6" x14ac:dyDescent="0.3">
      <c r="A32" s="38" t="s">
        <v>94</v>
      </c>
      <c r="B32" s="41" t="s">
        <v>104</v>
      </c>
      <c r="C32" s="41" t="s">
        <v>105</v>
      </c>
      <c r="D32" s="39">
        <v>1991</v>
      </c>
      <c r="E32" s="49" t="s">
        <v>13</v>
      </c>
      <c r="F32" s="38">
        <v>77</v>
      </c>
      <c r="G32" s="38">
        <v>83</v>
      </c>
      <c r="H32" s="37">
        <v>160</v>
      </c>
      <c r="I32" s="38">
        <v>69</v>
      </c>
      <c r="J32" s="38">
        <v>77</v>
      </c>
      <c r="K32" s="37">
        <v>146</v>
      </c>
      <c r="L32" s="38">
        <v>76</v>
      </c>
      <c r="M32" s="38">
        <v>74</v>
      </c>
      <c r="N32" s="37">
        <v>150</v>
      </c>
      <c r="O32" s="37">
        <v>456</v>
      </c>
      <c r="P32" s="61"/>
      <c r="Q32" s="61"/>
    </row>
    <row r="33" spans="1:17" ht="15.6" x14ac:dyDescent="0.3">
      <c r="A33" s="38" t="s">
        <v>97</v>
      </c>
      <c r="B33" s="41" t="s">
        <v>101</v>
      </c>
      <c r="C33" s="41" t="s">
        <v>102</v>
      </c>
      <c r="D33" s="39">
        <v>1991</v>
      </c>
      <c r="E33" s="49" t="s">
        <v>13</v>
      </c>
      <c r="F33" s="38">
        <v>70</v>
      </c>
      <c r="G33" s="38">
        <v>84</v>
      </c>
      <c r="H33" s="37">
        <v>154</v>
      </c>
      <c r="I33" s="38">
        <v>73</v>
      </c>
      <c r="J33" s="38">
        <v>79</v>
      </c>
      <c r="K33" s="37">
        <v>152</v>
      </c>
      <c r="L33" s="38">
        <v>59</v>
      </c>
      <c r="M33" s="38">
        <v>66</v>
      </c>
      <c r="N33" s="37">
        <v>125</v>
      </c>
      <c r="O33" s="37">
        <v>431</v>
      </c>
      <c r="P33" s="60"/>
      <c r="Q33" s="60"/>
    </row>
    <row r="36" spans="1:17" ht="13.8" x14ac:dyDescent="0.25">
      <c r="D36" s="64" t="s">
        <v>506</v>
      </c>
    </row>
    <row r="37" spans="1:17" ht="15.6" x14ac:dyDescent="0.3">
      <c r="B37" s="42" t="s">
        <v>278</v>
      </c>
    </row>
    <row r="38" spans="1:17" ht="15.6" x14ac:dyDescent="0.3">
      <c r="A38" s="36" t="s">
        <v>3</v>
      </c>
      <c r="B38" s="36" t="s">
        <v>4</v>
      </c>
      <c r="C38" s="36" t="s">
        <v>5</v>
      </c>
      <c r="D38" s="36" t="s">
        <v>6</v>
      </c>
      <c r="E38" s="36" t="s">
        <v>7</v>
      </c>
      <c r="F38" s="129" t="s">
        <v>277</v>
      </c>
      <c r="G38" s="123"/>
      <c r="H38" s="123"/>
      <c r="I38" s="129" t="s">
        <v>276</v>
      </c>
      <c r="J38" s="123"/>
      <c r="K38" s="123"/>
      <c r="L38" s="129" t="s">
        <v>275</v>
      </c>
      <c r="M38" s="123"/>
      <c r="N38" s="123"/>
      <c r="O38" s="12" t="s">
        <v>252</v>
      </c>
      <c r="P38" s="58" t="s">
        <v>254</v>
      </c>
      <c r="Q38" s="58" t="s">
        <v>488</v>
      </c>
    </row>
    <row r="39" spans="1:17" ht="15.6" x14ac:dyDescent="0.3">
      <c r="A39" s="37" t="s">
        <v>10</v>
      </c>
      <c r="B39" s="42" t="s">
        <v>41</v>
      </c>
      <c r="C39" s="42" t="s">
        <v>117</v>
      </c>
      <c r="D39" s="39">
        <v>1993</v>
      </c>
      <c r="E39" s="49" t="s">
        <v>118</v>
      </c>
      <c r="F39" s="38">
        <v>96</v>
      </c>
      <c r="G39" s="38">
        <v>98</v>
      </c>
      <c r="H39" s="37">
        <v>194</v>
      </c>
      <c r="I39" s="38">
        <v>92</v>
      </c>
      <c r="J39" s="38">
        <v>93</v>
      </c>
      <c r="K39" s="37">
        <v>185</v>
      </c>
      <c r="L39" s="38">
        <v>84</v>
      </c>
      <c r="M39" s="38">
        <v>89</v>
      </c>
      <c r="N39" s="37">
        <v>173</v>
      </c>
      <c r="O39" s="37">
        <v>552</v>
      </c>
      <c r="P39" s="61" t="s">
        <v>10</v>
      </c>
      <c r="Q39" s="75">
        <v>10</v>
      </c>
    </row>
    <row r="40" spans="1:17" ht="15.6" x14ac:dyDescent="0.3">
      <c r="A40" s="37" t="s">
        <v>14</v>
      </c>
      <c r="B40" s="42" t="s">
        <v>127</v>
      </c>
      <c r="C40" s="42" t="s">
        <v>128</v>
      </c>
      <c r="D40" s="39">
        <v>1993</v>
      </c>
      <c r="E40" s="49" t="s">
        <v>118</v>
      </c>
      <c r="F40" s="38">
        <v>92</v>
      </c>
      <c r="G40" s="38">
        <v>91</v>
      </c>
      <c r="H40" s="37">
        <v>183</v>
      </c>
      <c r="I40" s="38">
        <v>88</v>
      </c>
      <c r="J40" s="38">
        <v>91</v>
      </c>
      <c r="K40" s="37">
        <v>179</v>
      </c>
      <c r="L40" s="38">
        <v>92</v>
      </c>
      <c r="M40" s="38">
        <v>89</v>
      </c>
      <c r="N40" s="37">
        <v>181</v>
      </c>
      <c r="O40" s="37">
        <v>543</v>
      </c>
      <c r="P40" s="61" t="s">
        <v>14</v>
      </c>
      <c r="Q40" s="44">
        <v>7</v>
      </c>
    </row>
    <row r="41" spans="1:17" ht="15.6" x14ac:dyDescent="0.3">
      <c r="A41" s="37" t="s">
        <v>18</v>
      </c>
      <c r="B41" s="42" t="s">
        <v>121</v>
      </c>
      <c r="C41" s="42" t="s">
        <v>120</v>
      </c>
      <c r="D41" s="39">
        <v>1992</v>
      </c>
      <c r="E41" s="49" t="s">
        <v>35</v>
      </c>
      <c r="F41" s="38">
        <v>91</v>
      </c>
      <c r="G41" s="38">
        <v>91</v>
      </c>
      <c r="H41" s="37">
        <v>182</v>
      </c>
      <c r="I41" s="38">
        <v>84</v>
      </c>
      <c r="J41" s="38">
        <v>90</v>
      </c>
      <c r="K41" s="37">
        <v>174</v>
      </c>
      <c r="L41" s="38">
        <v>92</v>
      </c>
      <c r="M41" s="38">
        <v>90</v>
      </c>
      <c r="N41" s="37">
        <v>182</v>
      </c>
      <c r="O41" s="37">
        <v>538</v>
      </c>
      <c r="P41" s="61" t="s">
        <v>14</v>
      </c>
      <c r="Q41" s="44">
        <v>1</v>
      </c>
    </row>
    <row r="42" spans="1:17" ht="15.6" x14ac:dyDescent="0.3">
      <c r="A42" s="38" t="s">
        <v>21</v>
      </c>
      <c r="B42" s="41" t="s">
        <v>124</v>
      </c>
      <c r="C42" s="41" t="s">
        <v>125</v>
      </c>
      <c r="D42" s="39">
        <v>1993</v>
      </c>
      <c r="E42" s="49" t="s">
        <v>126</v>
      </c>
      <c r="F42" s="38">
        <v>92</v>
      </c>
      <c r="G42" s="38">
        <v>95</v>
      </c>
      <c r="H42" s="37">
        <v>187</v>
      </c>
      <c r="I42" s="38">
        <v>88</v>
      </c>
      <c r="J42" s="38">
        <v>92</v>
      </c>
      <c r="K42" s="37">
        <v>180</v>
      </c>
      <c r="L42" s="38">
        <v>83</v>
      </c>
      <c r="M42" s="38">
        <v>87</v>
      </c>
      <c r="N42" s="37">
        <v>170</v>
      </c>
      <c r="O42" s="37">
        <v>537</v>
      </c>
      <c r="P42" s="61" t="s">
        <v>14</v>
      </c>
      <c r="Q42" s="44"/>
    </row>
    <row r="43" spans="1:17" ht="15.6" x14ac:dyDescent="0.3">
      <c r="A43" s="101" t="s">
        <v>25</v>
      </c>
      <c r="B43" s="102" t="s">
        <v>15</v>
      </c>
      <c r="C43" s="102" t="s">
        <v>123</v>
      </c>
      <c r="D43" s="92">
        <v>1993</v>
      </c>
      <c r="E43" s="93" t="s">
        <v>17</v>
      </c>
      <c r="F43" s="101">
        <v>97</v>
      </c>
      <c r="G43" s="101">
        <v>92</v>
      </c>
      <c r="H43" s="99">
        <v>189</v>
      </c>
      <c r="I43" s="101">
        <v>95</v>
      </c>
      <c r="J43" s="101">
        <v>92</v>
      </c>
      <c r="K43" s="99">
        <v>187</v>
      </c>
      <c r="L43" s="101">
        <v>84</v>
      </c>
      <c r="M43" s="101">
        <v>76</v>
      </c>
      <c r="N43" s="99">
        <v>160</v>
      </c>
      <c r="O43" s="99">
        <v>536</v>
      </c>
      <c r="P43" s="61" t="s">
        <v>14</v>
      </c>
      <c r="Q43" s="44"/>
    </row>
    <row r="44" spans="1:17" ht="15.6" x14ac:dyDescent="0.3">
      <c r="A44" s="101" t="s">
        <v>28</v>
      </c>
      <c r="B44" s="102" t="s">
        <v>19</v>
      </c>
      <c r="C44" s="102" t="s">
        <v>16</v>
      </c>
      <c r="D44" s="92">
        <v>1994</v>
      </c>
      <c r="E44" s="93" t="s">
        <v>17</v>
      </c>
      <c r="F44" s="101">
        <v>83</v>
      </c>
      <c r="G44" s="101">
        <v>90</v>
      </c>
      <c r="H44" s="99">
        <v>173</v>
      </c>
      <c r="I44" s="101">
        <v>89</v>
      </c>
      <c r="J44" s="101">
        <v>90</v>
      </c>
      <c r="K44" s="99">
        <v>179</v>
      </c>
      <c r="L44" s="101">
        <v>85</v>
      </c>
      <c r="M44" s="101">
        <v>90</v>
      </c>
      <c r="N44" s="99">
        <v>175</v>
      </c>
      <c r="O44" s="99">
        <v>527</v>
      </c>
      <c r="P44" s="61" t="s">
        <v>18</v>
      </c>
      <c r="Q44" s="44"/>
    </row>
    <row r="45" spans="1:17" ht="15.6" x14ac:dyDescent="0.3">
      <c r="A45" s="38" t="s">
        <v>32</v>
      </c>
      <c r="B45" s="41" t="s">
        <v>138</v>
      </c>
      <c r="C45" s="41" t="s">
        <v>139</v>
      </c>
      <c r="D45" s="39">
        <v>1992</v>
      </c>
      <c r="E45" s="49" t="s">
        <v>35</v>
      </c>
      <c r="F45" s="38">
        <v>87</v>
      </c>
      <c r="G45" s="38">
        <v>83</v>
      </c>
      <c r="H45" s="37">
        <v>170</v>
      </c>
      <c r="I45" s="38">
        <v>89</v>
      </c>
      <c r="J45" s="38">
        <v>89</v>
      </c>
      <c r="K45" s="37">
        <v>178</v>
      </c>
      <c r="L45" s="38">
        <v>82</v>
      </c>
      <c r="M45" s="38">
        <v>83</v>
      </c>
      <c r="N45" s="37">
        <v>165</v>
      </c>
      <c r="O45" s="37">
        <v>513</v>
      </c>
      <c r="P45" s="61" t="s">
        <v>18</v>
      </c>
      <c r="Q45" s="44"/>
    </row>
    <row r="46" spans="1:17" ht="15.6" x14ac:dyDescent="0.3">
      <c r="A46" s="101" t="s">
        <v>36</v>
      </c>
      <c r="B46" s="102" t="s">
        <v>19</v>
      </c>
      <c r="C46" s="102" t="s">
        <v>122</v>
      </c>
      <c r="D46" s="92">
        <v>1995</v>
      </c>
      <c r="E46" s="93" t="s">
        <v>17</v>
      </c>
      <c r="F46" s="101">
        <v>90</v>
      </c>
      <c r="G46" s="101">
        <v>90</v>
      </c>
      <c r="H46" s="99">
        <v>180</v>
      </c>
      <c r="I46" s="101">
        <v>84</v>
      </c>
      <c r="J46" s="101">
        <v>79</v>
      </c>
      <c r="K46" s="99">
        <v>163</v>
      </c>
      <c r="L46" s="101">
        <v>86</v>
      </c>
      <c r="M46" s="101">
        <v>83</v>
      </c>
      <c r="N46" s="99">
        <v>169</v>
      </c>
      <c r="O46" s="99">
        <v>512</v>
      </c>
      <c r="P46" s="61" t="s">
        <v>18</v>
      </c>
      <c r="Q46" s="44"/>
    </row>
    <row r="47" spans="1:17" ht="15.6" x14ac:dyDescent="0.3">
      <c r="A47" s="38" t="s">
        <v>40</v>
      </c>
      <c r="B47" s="41" t="s">
        <v>129</v>
      </c>
      <c r="C47" s="41" t="s">
        <v>130</v>
      </c>
      <c r="D47" s="39">
        <v>1993</v>
      </c>
      <c r="E47" s="49" t="s">
        <v>35</v>
      </c>
      <c r="F47" s="38">
        <v>87</v>
      </c>
      <c r="G47" s="38">
        <v>91</v>
      </c>
      <c r="H47" s="37">
        <v>178</v>
      </c>
      <c r="I47" s="38">
        <v>95</v>
      </c>
      <c r="J47" s="38">
        <v>86</v>
      </c>
      <c r="K47" s="37">
        <v>181</v>
      </c>
      <c r="L47" s="38">
        <v>69</v>
      </c>
      <c r="M47" s="38">
        <v>81</v>
      </c>
      <c r="N47" s="37">
        <v>150</v>
      </c>
      <c r="O47" s="37">
        <v>509</v>
      </c>
      <c r="P47" s="61"/>
      <c r="Q47" s="44"/>
    </row>
    <row r="48" spans="1:17" ht="15.6" x14ac:dyDescent="0.3">
      <c r="A48" s="38" t="s">
        <v>43</v>
      </c>
      <c r="B48" s="41" t="s">
        <v>135</v>
      </c>
      <c r="C48" s="41" t="s">
        <v>136</v>
      </c>
      <c r="D48" s="39">
        <v>1996</v>
      </c>
      <c r="E48" s="49" t="s">
        <v>137</v>
      </c>
      <c r="F48" s="38">
        <v>89</v>
      </c>
      <c r="G48" s="38">
        <v>80</v>
      </c>
      <c r="H48" s="37">
        <v>169</v>
      </c>
      <c r="I48" s="38">
        <v>87</v>
      </c>
      <c r="J48" s="38">
        <v>87</v>
      </c>
      <c r="K48" s="37">
        <v>174</v>
      </c>
      <c r="L48" s="38">
        <v>84</v>
      </c>
      <c r="M48" s="38">
        <v>81</v>
      </c>
      <c r="N48" s="37">
        <v>165</v>
      </c>
      <c r="O48" s="37">
        <v>508</v>
      </c>
      <c r="P48" s="61"/>
      <c r="Q48" s="44"/>
    </row>
    <row r="49" spans="1:17" ht="15.6" x14ac:dyDescent="0.3">
      <c r="A49" s="38" t="s">
        <v>46</v>
      </c>
      <c r="B49" s="41" t="s">
        <v>119</v>
      </c>
      <c r="C49" s="41" t="s">
        <v>120</v>
      </c>
      <c r="D49" s="39">
        <v>1993</v>
      </c>
      <c r="E49" s="49" t="s">
        <v>35</v>
      </c>
      <c r="F49" s="38">
        <v>91</v>
      </c>
      <c r="G49" s="38">
        <v>90</v>
      </c>
      <c r="H49" s="37">
        <v>181</v>
      </c>
      <c r="I49" s="38">
        <v>82</v>
      </c>
      <c r="J49" s="38">
        <v>81</v>
      </c>
      <c r="K49" s="37">
        <v>163</v>
      </c>
      <c r="L49" s="38">
        <v>79</v>
      </c>
      <c r="M49" s="38">
        <v>82</v>
      </c>
      <c r="N49" s="37">
        <v>161</v>
      </c>
      <c r="O49" s="37">
        <v>505</v>
      </c>
      <c r="P49" s="61"/>
      <c r="Q49" s="44"/>
    </row>
    <row r="50" spans="1:17" ht="15.6" x14ac:dyDescent="0.3">
      <c r="A50" s="101" t="s">
        <v>49</v>
      </c>
      <c r="B50" s="102" t="s">
        <v>142</v>
      </c>
      <c r="C50" s="102" t="s">
        <v>143</v>
      </c>
      <c r="D50" s="92">
        <v>1997</v>
      </c>
      <c r="E50" s="93" t="s">
        <v>17</v>
      </c>
      <c r="F50" s="101">
        <v>88</v>
      </c>
      <c r="G50" s="101">
        <v>89</v>
      </c>
      <c r="H50" s="99">
        <v>177</v>
      </c>
      <c r="I50" s="101">
        <v>87</v>
      </c>
      <c r="J50" s="101">
        <v>81</v>
      </c>
      <c r="K50" s="99">
        <v>168</v>
      </c>
      <c r="L50" s="101">
        <v>73</v>
      </c>
      <c r="M50" s="101">
        <v>75</v>
      </c>
      <c r="N50" s="99">
        <v>148</v>
      </c>
      <c r="O50" s="99">
        <v>493</v>
      </c>
      <c r="P50" s="61"/>
      <c r="Q50" s="44"/>
    </row>
    <row r="51" spans="1:17" ht="15.6" x14ac:dyDescent="0.3">
      <c r="A51" s="38" t="s">
        <v>53</v>
      </c>
      <c r="B51" s="41" t="s">
        <v>134</v>
      </c>
      <c r="C51" s="41" t="s">
        <v>12</v>
      </c>
      <c r="D51" s="39">
        <v>1996</v>
      </c>
      <c r="E51" s="49" t="s">
        <v>126</v>
      </c>
      <c r="F51" s="38">
        <v>85</v>
      </c>
      <c r="G51" s="38">
        <v>83</v>
      </c>
      <c r="H51" s="37">
        <v>168</v>
      </c>
      <c r="I51" s="38">
        <v>78</v>
      </c>
      <c r="J51" s="38">
        <v>80</v>
      </c>
      <c r="K51" s="37">
        <v>158</v>
      </c>
      <c r="L51" s="38">
        <v>77</v>
      </c>
      <c r="M51" s="38">
        <v>84</v>
      </c>
      <c r="N51" s="37">
        <v>161</v>
      </c>
      <c r="O51" s="37">
        <v>487</v>
      </c>
      <c r="P51" s="61"/>
      <c r="Q51" s="44"/>
    </row>
    <row r="52" spans="1:17" ht="15.6" x14ac:dyDescent="0.3">
      <c r="A52" s="38" t="s">
        <v>56</v>
      </c>
      <c r="B52" s="41" t="s">
        <v>140</v>
      </c>
      <c r="C52" s="41" t="s">
        <v>141</v>
      </c>
      <c r="D52" s="39">
        <v>1997</v>
      </c>
      <c r="E52" s="49" t="s">
        <v>35</v>
      </c>
      <c r="F52" s="38">
        <v>86</v>
      </c>
      <c r="G52" s="38">
        <v>88</v>
      </c>
      <c r="H52" s="37">
        <v>174</v>
      </c>
      <c r="I52" s="38">
        <v>76</v>
      </c>
      <c r="J52" s="38">
        <v>84</v>
      </c>
      <c r="K52" s="37">
        <v>160</v>
      </c>
      <c r="L52" s="38">
        <v>68</v>
      </c>
      <c r="M52" s="38">
        <v>78</v>
      </c>
      <c r="N52" s="37">
        <v>146</v>
      </c>
      <c r="O52" s="37">
        <v>480</v>
      </c>
      <c r="P52" s="60"/>
      <c r="Q52" s="60"/>
    </row>
    <row r="53" spans="1:17" ht="15.6" x14ac:dyDescent="0.3">
      <c r="A53" s="38" t="s">
        <v>60</v>
      </c>
      <c r="B53" s="41" t="s">
        <v>131</v>
      </c>
      <c r="C53" s="41" t="s">
        <v>132</v>
      </c>
      <c r="D53" s="39">
        <v>1996</v>
      </c>
      <c r="E53" s="49" t="s">
        <v>126</v>
      </c>
      <c r="F53" s="38">
        <v>77</v>
      </c>
      <c r="G53" s="38">
        <v>85</v>
      </c>
      <c r="H53" s="37">
        <v>162</v>
      </c>
      <c r="I53" s="38">
        <v>88</v>
      </c>
      <c r="J53" s="38">
        <v>76</v>
      </c>
      <c r="K53" s="37">
        <v>164</v>
      </c>
      <c r="L53" s="38">
        <v>68</v>
      </c>
      <c r="M53" s="38">
        <v>78</v>
      </c>
      <c r="N53" s="37">
        <v>146</v>
      </c>
      <c r="O53" s="37">
        <v>472</v>
      </c>
      <c r="P53" s="60"/>
      <c r="Q53" s="60"/>
    </row>
    <row r="54" spans="1:17" ht="15.6" x14ac:dyDescent="0.3">
      <c r="A54" s="38" t="s">
        <v>63</v>
      </c>
      <c r="B54" s="41" t="s">
        <v>146</v>
      </c>
      <c r="C54" s="41" t="s">
        <v>147</v>
      </c>
      <c r="D54" s="39">
        <v>1995</v>
      </c>
      <c r="E54" s="49" t="s">
        <v>35</v>
      </c>
      <c r="F54" s="38">
        <v>82</v>
      </c>
      <c r="G54" s="38">
        <v>79</v>
      </c>
      <c r="H54" s="37">
        <v>161</v>
      </c>
      <c r="I54" s="38">
        <v>66</v>
      </c>
      <c r="J54" s="38">
        <v>66</v>
      </c>
      <c r="K54" s="37">
        <v>132</v>
      </c>
      <c r="L54" s="38">
        <v>62</v>
      </c>
      <c r="M54" s="38">
        <v>59</v>
      </c>
      <c r="N54" s="37">
        <v>121</v>
      </c>
      <c r="O54" s="37">
        <v>414</v>
      </c>
      <c r="P54" s="60"/>
      <c r="Q54" s="60"/>
    </row>
  </sheetData>
  <mergeCells count="7">
    <mergeCell ref="F38:H38"/>
    <mergeCell ref="I38:K38"/>
    <mergeCell ref="L38:N38"/>
    <mergeCell ref="A1:K1"/>
    <mergeCell ref="F6:H6"/>
    <mergeCell ref="I6:K6"/>
    <mergeCell ref="L6:N6"/>
  </mergeCells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zoomScaleNormal="100" workbookViewId="0">
      <selection sqref="A1:K1"/>
    </sheetView>
  </sheetViews>
  <sheetFormatPr defaultRowHeight="13.2" x14ac:dyDescent="0.25"/>
  <cols>
    <col min="1" max="1" width="4.88671875" customWidth="1"/>
    <col min="2" max="3" width="16.6640625" customWidth="1"/>
    <col min="4" max="4" width="5.33203125" customWidth="1"/>
    <col min="5" max="5" width="15.5546875" customWidth="1"/>
    <col min="6" max="7" width="4.44140625" customWidth="1"/>
    <col min="8" max="8" width="4.88671875" customWidth="1"/>
    <col min="9" max="10" width="4.44140625" customWidth="1"/>
    <col min="11" max="11" width="5" customWidth="1"/>
    <col min="12" max="13" width="4.44140625" customWidth="1"/>
    <col min="14" max="14" width="4.88671875" customWidth="1"/>
    <col min="15" max="15" width="5.44140625" customWidth="1"/>
    <col min="16" max="18" width="3.88671875" customWidth="1"/>
    <col min="19" max="19" width="5.88671875" customWidth="1"/>
    <col min="20" max="20" width="7.33203125" customWidth="1"/>
    <col min="21" max="21" width="5.6640625" customWidth="1"/>
    <col min="23" max="23" width="17" customWidth="1"/>
    <col min="24" max="24" width="6" customWidth="1"/>
    <col min="25" max="34" width="5.109375" customWidth="1"/>
    <col min="35" max="35" width="6.5546875" customWidth="1"/>
    <col min="36" max="36" width="8" customWidth="1"/>
  </cols>
  <sheetData>
    <row r="1" spans="1:36" ht="20.399999999999999" x14ac:dyDescent="0.35">
      <c r="A1" s="125" t="s">
        <v>253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36" ht="15.6" x14ac:dyDescent="0.3">
      <c r="I2" s="42" t="s">
        <v>257</v>
      </c>
    </row>
    <row r="3" spans="1:36" ht="13.8" x14ac:dyDescent="0.25">
      <c r="D3" s="64" t="s">
        <v>509</v>
      </c>
    </row>
    <row r="4" spans="1:36" ht="15.6" x14ac:dyDescent="0.3">
      <c r="D4" s="64" t="s">
        <v>510</v>
      </c>
      <c r="U4" s="42" t="s">
        <v>483</v>
      </c>
    </row>
    <row r="5" spans="1:36" ht="15.6" x14ac:dyDescent="0.3">
      <c r="B5" s="42" t="s">
        <v>400</v>
      </c>
      <c r="U5" s="42" t="s">
        <v>400</v>
      </c>
    </row>
    <row r="6" spans="1:36" ht="15.6" x14ac:dyDescent="0.3">
      <c r="A6" s="36" t="s">
        <v>3</v>
      </c>
      <c r="B6" s="36" t="s">
        <v>4</v>
      </c>
      <c r="C6" s="36" t="s">
        <v>5</v>
      </c>
      <c r="D6" s="36" t="s">
        <v>6</v>
      </c>
      <c r="E6" s="36" t="s">
        <v>7</v>
      </c>
      <c r="F6" s="129" t="s">
        <v>309</v>
      </c>
      <c r="G6" s="123"/>
      <c r="H6" s="123"/>
      <c r="I6" s="129" t="s">
        <v>308</v>
      </c>
      <c r="J6" s="123"/>
      <c r="K6" s="123"/>
      <c r="L6" s="129" t="s">
        <v>307</v>
      </c>
      <c r="M6" s="123"/>
      <c r="N6" s="123"/>
      <c r="O6" s="36" t="s">
        <v>252</v>
      </c>
      <c r="P6" s="40" t="s">
        <v>399</v>
      </c>
      <c r="Q6" s="40" t="s">
        <v>254</v>
      </c>
      <c r="R6" s="40" t="s">
        <v>488</v>
      </c>
      <c r="S6" s="36" t="s">
        <v>251</v>
      </c>
      <c r="T6" s="36" t="s">
        <v>9</v>
      </c>
      <c r="U6" s="36" t="s">
        <v>3</v>
      </c>
      <c r="V6" s="36" t="s">
        <v>4</v>
      </c>
      <c r="W6" s="36" t="s">
        <v>5</v>
      </c>
      <c r="X6" s="36" t="s">
        <v>252</v>
      </c>
      <c r="AI6" s="36" t="s">
        <v>251</v>
      </c>
      <c r="AJ6" s="36" t="s">
        <v>9</v>
      </c>
    </row>
    <row r="7" spans="1:36" ht="15.6" x14ac:dyDescent="0.3">
      <c r="A7" s="99" t="s">
        <v>10</v>
      </c>
      <c r="B7" s="100" t="s">
        <v>398</v>
      </c>
      <c r="C7" s="100" t="s">
        <v>397</v>
      </c>
      <c r="D7" s="92">
        <v>1968</v>
      </c>
      <c r="E7" s="93" t="s">
        <v>279</v>
      </c>
      <c r="F7" s="101">
        <v>99</v>
      </c>
      <c r="G7" s="101">
        <v>98</v>
      </c>
      <c r="H7" s="99">
        <v>197</v>
      </c>
      <c r="I7" s="101">
        <v>90</v>
      </c>
      <c r="J7" s="101">
        <v>98</v>
      </c>
      <c r="K7" s="99">
        <v>188</v>
      </c>
      <c r="L7" s="101">
        <v>95</v>
      </c>
      <c r="M7" s="101">
        <v>97</v>
      </c>
      <c r="N7" s="99">
        <v>192</v>
      </c>
      <c r="O7" s="99">
        <v>577</v>
      </c>
      <c r="P7" s="62">
        <v>23</v>
      </c>
      <c r="Q7" s="62" t="s">
        <v>255</v>
      </c>
      <c r="R7" s="50">
        <v>12</v>
      </c>
      <c r="S7" s="38">
        <v>95.8</v>
      </c>
      <c r="T7" s="37">
        <v>672.8</v>
      </c>
      <c r="U7" s="37" t="s">
        <v>10</v>
      </c>
      <c r="V7" s="42" t="s">
        <v>398</v>
      </c>
      <c r="W7" s="41" t="s">
        <v>397</v>
      </c>
      <c r="X7" s="37">
        <v>577</v>
      </c>
      <c r="Y7" s="53">
        <v>10.199999999999999</v>
      </c>
      <c r="Z7" s="53">
        <v>10.7</v>
      </c>
      <c r="AA7" s="53">
        <v>9.8000000000000007</v>
      </c>
      <c r="AB7" s="53">
        <v>9.6</v>
      </c>
      <c r="AC7" s="53">
        <v>8.6</v>
      </c>
      <c r="AD7" s="53">
        <v>9.4</v>
      </c>
      <c r="AE7" s="53">
        <v>10.1</v>
      </c>
      <c r="AF7" s="53">
        <v>8.4</v>
      </c>
      <c r="AG7" s="53">
        <v>9</v>
      </c>
      <c r="AH7" s="53">
        <v>10</v>
      </c>
      <c r="AI7" s="52">
        <f>SUM(Y7:AH7)</f>
        <v>95.8</v>
      </c>
      <c r="AJ7" s="52">
        <f>SUM(X7,AI7)</f>
        <v>672.8</v>
      </c>
    </row>
    <row r="8" spans="1:36" ht="15.6" x14ac:dyDescent="0.3">
      <c r="A8" s="37" t="s">
        <v>14</v>
      </c>
      <c r="B8" s="42" t="s">
        <v>396</v>
      </c>
      <c r="C8" s="42" t="s">
        <v>395</v>
      </c>
      <c r="D8" s="39">
        <v>1969</v>
      </c>
      <c r="E8" s="49" t="s">
        <v>24</v>
      </c>
      <c r="F8" s="38">
        <v>96</v>
      </c>
      <c r="G8" s="38">
        <v>100</v>
      </c>
      <c r="H8" s="37">
        <v>196</v>
      </c>
      <c r="I8" s="38">
        <v>94</v>
      </c>
      <c r="J8" s="38">
        <v>94</v>
      </c>
      <c r="K8" s="37">
        <v>188</v>
      </c>
      <c r="L8" s="38">
        <v>95</v>
      </c>
      <c r="M8" s="38">
        <v>96</v>
      </c>
      <c r="N8" s="37">
        <v>191</v>
      </c>
      <c r="O8" s="37">
        <v>575</v>
      </c>
      <c r="P8" s="62">
        <v>22</v>
      </c>
      <c r="Q8" s="62" t="s">
        <v>255</v>
      </c>
      <c r="R8" s="50">
        <v>10</v>
      </c>
      <c r="S8" s="38">
        <v>96.2</v>
      </c>
      <c r="T8" s="37">
        <v>671.2</v>
      </c>
      <c r="U8" s="37" t="s">
        <v>14</v>
      </c>
      <c r="V8" s="42" t="s">
        <v>396</v>
      </c>
      <c r="W8" s="41" t="s">
        <v>395</v>
      </c>
      <c r="X8" s="37">
        <v>575</v>
      </c>
      <c r="Y8" s="53">
        <v>9.8000000000000007</v>
      </c>
      <c r="Z8" s="53">
        <v>9.6999999999999993</v>
      </c>
      <c r="AA8" s="53">
        <v>8.5</v>
      </c>
      <c r="AB8" s="53">
        <v>10.6</v>
      </c>
      <c r="AC8" s="53">
        <v>9.8000000000000007</v>
      </c>
      <c r="AD8" s="53">
        <v>7.9</v>
      </c>
      <c r="AE8" s="53">
        <v>10.5</v>
      </c>
      <c r="AF8" s="53">
        <v>10.1</v>
      </c>
      <c r="AG8" s="53">
        <v>8.6</v>
      </c>
      <c r="AH8" s="53">
        <v>10.7</v>
      </c>
      <c r="AI8" s="52">
        <f t="shared" ref="AI8:AI14" si="0">SUM(Y8:AH8)</f>
        <v>96.2</v>
      </c>
      <c r="AJ8" s="52">
        <f t="shared" ref="AJ8:AJ14" si="1">SUM(X8,AI8)</f>
        <v>671.2</v>
      </c>
    </row>
    <row r="9" spans="1:36" ht="15.6" x14ac:dyDescent="0.3">
      <c r="A9" s="37" t="s">
        <v>18</v>
      </c>
      <c r="B9" s="42" t="s">
        <v>394</v>
      </c>
      <c r="C9" s="42" t="s">
        <v>393</v>
      </c>
      <c r="D9" s="39">
        <v>1989</v>
      </c>
      <c r="E9" s="49" t="s">
        <v>59</v>
      </c>
      <c r="F9" s="38">
        <v>95</v>
      </c>
      <c r="G9" s="38">
        <v>98</v>
      </c>
      <c r="H9" s="37">
        <v>193</v>
      </c>
      <c r="I9" s="38">
        <v>90</v>
      </c>
      <c r="J9" s="38">
        <v>91</v>
      </c>
      <c r="K9" s="37">
        <v>181</v>
      </c>
      <c r="L9" s="38">
        <v>94</v>
      </c>
      <c r="M9" s="38">
        <v>94</v>
      </c>
      <c r="N9" s="37">
        <v>188</v>
      </c>
      <c r="O9" s="37">
        <v>562</v>
      </c>
      <c r="P9" s="62">
        <v>18</v>
      </c>
      <c r="Q9" s="62" t="s">
        <v>10</v>
      </c>
      <c r="R9" s="39">
        <v>7</v>
      </c>
      <c r="S9" s="53">
        <v>100.3</v>
      </c>
      <c r="T9" s="37">
        <v>662.3</v>
      </c>
      <c r="U9" s="37" t="s">
        <v>18</v>
      </c>
      <c r="V9" s="42" t="s">
        <v>394</v>
      </c>
      <c r="W9" s="41" t="s">
        <v>393</v>
      </c>
      <c r="X9" s="37">
        <v>562</v>
      </c>
      <c r="Y9" s="53">
        <v>10.9</v>
      </c>
      <c r="Z9" s="53">
        <v>9.4</v>
      </c>
      <c r="AA9" s="53">
        <v>10.7</v>
      </c>
      <c r="AB9" s="53">
        <v>10.8</v>
      </c>
      <c r="AC9" s="53">
        <v>10</v>
      </c>
      <c r="AD9" s="53">
        <v>9.1999999999999993</v>
      </c>
      <c r="AE9" s="53">
        <v>9.1999999999999993</v>
      </c>
      <c r="AF9" s="53">
        <v>9.6</v>
      </c>
      <c r="AG9" s="53">
        <v>10.199999999999999</v>
      </c>
      <c r="AH9" s="53">
        <v>10.3</v>
      </c>
      <c r="AI9" s="52">
        <f t="shared" si="0"/>
        <v>100.3</v>
      </c>
      <c r="AJ9" s="52">
        <f t="shared" si="1"/>
        <v>662.3</v>
      </c>
    </row>
    <row r="10" spans="1:36" ht="15.6" x14ac:dyDescent="0.3">
      <c r="A10" s="101" t="s">
        <v>21</v>
      </c>
      <c r="B10" s="102" t="s">
        <v>392</v>
      </c>
      <c r="C10" s="102" t="s">
        <v>391</v>
      </c>
      <c r="D10" s="92">
        <v>1989</v>
      </c>
      <c r="E10" s="93" t="s">
        <v>17</v>
      </c>
      <c r="F10" s="101">
        <v>95</v>
      </c>
      <c r="G10" s="101">
        <v>96</v>
      </c>
      <c r="H10" s="99">
        <v>191</v>
      </c>
      <c r="I10" s="101">
        <v>89</v>
      </c>
      <c r="J10" s="101">
        <v>91</v>
      </c>
      <c r="K10" s="99">
        <v>180</v>
      </c>
      <c r="L10" s="101">
        <v>92</v>
      </c>
      <c r="M10" s="101">
        <v>90</v>
      </c>
      <c r="N10" s="99">
        <v>182</v>
      </c>
      <c r="O10" s="99">
        <v>553</v>
      </c>
      <c r="P10" s="62">
        <v>18</v>
      </c>
      <c r="Q10" s="62" t="s">
        <v>10</v>
      </c>
      <c r="R10" s="39">
        <v>4</v>
      </c>
      <c r="S10" s="38">
        <v>92.5</v>
      </c>
      <c r="T10" s="37">
        <v>645.5</v>
      </c>
      <c r="U10" s="38" t="s">
        <v>21</v>
      </c>
      <c r="V10" s="41" t="s">
        <v>392</v>
      </c>
      <c r="W10" s="41" t="s">
        <v>391</v>
      </c>
      <c r="X10" s="37">
        <v>553</v>
      </c>
      <c r="Y10" s="53">
        <v>7.6</v>
      </c>
      <c r="Z10" s="53">
        <v>8</v>
      </c>
      <c r="AA10" s="53">
        <v>9.4</v>
      </c>
      <c r="AB10" s="53">
        <v>10.7</v>
      </c>
      <c r="AC10" s="53">
        <v>9.1999999999999993</v>
      </c>
      <c r="AD10" s="53">
        <v>9.5</v>
      </c>
      <c r="AE10" s="53">
        <v>9.5</v>
      </c>
      <c r="AF10" s="53">
        <v>9.1</v>
      </c>
      <c r="AG10" s="53">
        <v>9.3000000000000007</v>
      </c>
      <c r="AH10" s="53">
        <v>10.199999999999999</v>
      </c>
      <c r="AI10" s="52">
        <f t="shared" si="0"/>
        <v>92.5</v>
      </c>
      <c r="AJ10" s="52">
        <f t="shared" si="1"/>
        <v>645.5</v>
      </c>
    </row>
    <row r="11" spans="1:36" ht="15.6" x14ac:dyDescent="0.3">
      <c r="A11" s="38" t="s">
        <v>25</v>
      </c>
      <c r="B11" s="41" t="s">
        <v>390</v>
      </c>
      <c r="C11" s="41" t="s">
        <v>343</v>
      </c>
      <c r="D11" s="39">
        <v>1953</v>
      </c>
      <c r="E11" s="49" t="s">
        <v>96</v>
      </c>
      <c r="F11" s="38">
        <v>96</v>
      </c>
      <c r="G11" s="38">
        <v>97</v>
      </c>
      <c r="H11" s="37">
        <v>193</v>
      </c>
      <c r="I11" s="38">
        <v>84</v>
      </c>
      <c r="J11" s="38">
        <v>86</v>
      </c>
      <c r="K11" s="37">
        <v>170</v>
      </c>
      <c r="L11" s="38">
        <v>96</v>
      </c>
      <c r="M11" s="38">
        <v>92</v>
      </c>
      <c r="N11" s="37">
        <v>188</v>
      </c>
      <c r="O11" s="37">
        <v>551</v>
      </c>
      <c r="P11" s="62">
        <v>19</v>
      </c>
      <c r="Q11" s="62" t="s">
        <v>10</v>
      </c>
      <c r="R11" s="39">
        <v>3</v>
      </c>
      <c r="S11" s="38">
        <v>85.4</v>
      </c>
      <c r="T11" s="37">
        <v>636.4</v>
      </c>
      <c r="U11" s="38" t="s">
        <v>25</v>
      </c>
      <c r="V11" s="41" t="s">
        <v>390</v>
      </c>
      <c r="W11" s="41" t="s">
        <v>343</v>
      </c>
      <c r="X11" s="37">
        <v>551</v>
      </c>
      <c r="Y11" s="53">
        <v>8.1</v>
      </c>
      <c r="Z11" s="53">
        <v>6.8</v>
      </c>
      <c r="AA11" s="53">
        <v>8</v>
      </c>
      <c r="AB11" s="53">
        <v>8.3000000000000007</v>
      </c>
      <c r="AC11" s="53">
        <v>8.1</v>
      </c>
      <c r="AD11" s="53">
        <v>9.6999999999999993</v>
      </c>
      <c r="AE11" s="53">
        <v>9.1999999999999993</v>
      </c>
      <c r="AF11" s="53">
        <v>7</v>
      </c>
      <c r="AG11" s="53">
        <v>9.6999999999999993</v>
      </c>
      <c r="AH11" s="53">
        <v>10.5</v>
      </c>
      <c r="AI11" s="52">
        <f t="shared" si="0"/>
        <v>85.4</v>
      </c>
      <c r="AJ11" s="52">
        <f t="shared" si="1"/>
        <v>636.4</v>
      </c>
    </row>
    <row r="12" spans="1:36" ht="15.6" x14ac:dyDescent="0.3">
      <c r="A12" s="38" t="s">
        <v>28</v>
      </c>
      <c r="B12" s="41" t="s">
        <v>389</v>
      </c>
      <c r="C12" s="41" t="s">
        <v>388</v>
      </c>
      <c r="D12" s="39">
        <v>1976</v>
      </c>
      <c r="E12" s="49" t="s">
        <v>24</v>
      </c>
      <c r="F12" s="38">
        <v>97</v>
      </c>
      <c r="G12" s="38">
        <v>100</v>
      </c>
      <c r="H12" s="37">
        <v>197</v>
      </c>
      <c r="I12" s="38">
        <v>86</v>
      </c>
      <c r="J12" s="38">
        <v>86</v>
      </c>
      <c r="K12" s="37">
        <v>172</v>
      </c>
      <c r="L12" s="38">
        <v>90</v>
      </c>
      <c r="M12" s="38">
        <v>88</v>
      </c>
      <c r="N12" s="37">
        <v>178</v>
      </c>
      <c r="O12" s="37">
        <v>547</v>
      </c>
      <c r="P12" s="62">
        <v>14</v>
      </c>
      <c r="Q12" s="62" t="s">
        <v>14</v>
      </c>
      <c r="R12" s="62"/>
      <c r="S12" s="38">
        <v>87.2</v>
      </c>
      <c r="T12" s="37">
        <v>634.20000000000005</v>
      </c>
      <c r="U12" s="38" t="s">
        <v>28</v>
      </c>
      <c r="V12" s="41" t="s">
        <v>387</v>
      </c>
      <c r="W12" s="41" t="s">
        <v>386</v>
      </c>
      <c r="X12" s="37">
        <v>547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2">
        <f t="shared" si="0"/>
        <v>0</v>
      </c>
      <c r="AJ12" s="52">
        <f t="shared" si="1"/>
        <v>547</v>
      </c>
    </row>
    <row r="13" spans="1:36" ht="15.6" x14ac:dyDescent="0.3">
      <c r="A13" s="38" t="s">
        <v>32</v>
      </c>
      <c r="B13" s="41" t="s">
        <v>387</v>
      </c>
      <c r="C13" s="41" t="s">
        <v>386</v>
      </c>
      <c r="D13" s="39">
        <v>1987</v>
      </c>
      <c r="E13" s="49" t="s">
        <v>59</v>
      </c>
      <c r="F13" s="38">
        <v>98</v>
      </c>
      <c r="G13" s="38">
        <v>96</v>
      </c>
      <c r="H13" s="37">
        <v>194</v>
      </c>
      <c r="I13" s="38">
        <v>89</v>
      </c>
      <c r="J13" s="38">
        <v>83</v>
      </c>
      <c r="K13" s="37">
        <v>172</v>
      </c>
      <c r="L13" s="38">
        <v>93</v>
      </c>
      <c r="M13" s="38">
        <v>88</v>
      </c>
      <c r="N13" s="37">
        <v>181</v>
      </c>
      <c r="O13" s="37">
        <v>547</v>
      </c>
      <c r="P13" s="62">
        <v>18</v>
      </c>
      <c r="Q13" s="62" t="s">
        <v>14</v>
      </c>
      <c r="R13" s="62"/>
      <c r="S13" s="38">
        <v>0</v>
      </c>
      <c r="T13" s="37">
        <v>547</v>
      </c>
      <c r="U13" s="38" t="s">
        <v>32</v>
      </c>
      <c r="V13" s="41" t="s">
        <v>385</v>
      </c>
      <c r="W13" s="41" t="s">
        <v>384</v>
      </c>
      <c r="X13" s="37">
        <v>547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2">
        <f t="shared" si="0"/>
        <v>0</v>
      </c>
      <c r="AJ13" s="52">
        <f t="shared" si="1"/>
        <v>547</v>
      </c>
    </row>
    <row r="14" spans="1:36" ht="15.6" x14ac:dyDescent="0.3">
      <c r="A14" s="38" t="s">
        <v>36</v>
      </c>
      <c r="B14" s="41" t="s">
        <v>385</v>
      </c>
      <c r="C14" s="41" t="s">
        <v>384</v>
      </c>
      <c r="D14" s="39">
        <v>1971</v>
      </c>
      <c r="E14" s="49" t="s">
        <v>24</v>
      </c>
      <c r="F14" s="38">
        <v>96</v>
      </c>
      <c r="G14" s="38">
        <v>98</v>
      </c>
      <c r="H14" s="37">
        <v>194</v>
      </c>
      <c r="I14" s="38">
        <v>88</v>
      </c>
      <c r="J14" s="38">
        <v>83</v>
      </c>
      <c r="K14" s="37">
        <v>171</v>
      </c>
      <c r="L14" s="38">
        <v>91</v>
      </c>
      <c r="M14" s="38">
        <v>91</v>
      </c>
      <c r="N14" s="37">
        <v>182</v>
      </c>
      <c r="O14" s="37">
        <v>547</v>
      </c>
      <c r="P14" s="62">
        <v>16</v>
      </c>
      <c r="Q14" s="62" t="s">
        <v>14</v>
      </c>
      <c r="R14" s="62"/>
      <c r="S14" s="38">
        <v>0</v>
      </c>
      <c r="T14" s="37">
        <v>547</v>
      </c>
      <c r="U14" s="38" t="s">
        <v>36</v>
      </c>
      <c r="V14" s="41" t="s">
        <v>389</v>
      </c>
      <c r="W14" s="41" t="s">
        <v>388</v>
      </c>
      <c r="X14" s="37">
        <v>547</v>
      </c>
      <c r="Y14" s="53">
        <v>8.5</v>
      </c>
      <c r="Z14" s="53">
        <v>8.1</v>
      </c>
      <c r="AA14" s="53">
        <v>8.6</v>
      </c>
      <c r="AB14" s="53">
        <v>9.4</v>
      </c>
      <c r="AC14" s="53">
        <v>8.4</v>
      </c>
      <c r="AD14" s="53">
        <v>6.9</v>
      </c>
      <c r="AE14" s="53">
        <v>8.9</v>
      </c>
      <c r="AF14" s="53">
        <v>10.3</v>
      </c>
      <c r="AG14" s="53">
        <v>8.6</v>
      </c>
      <c r="AH14" s="53">
        <v>9.5</v>
      </c>
      <c r="AI14" s="52">
        <f t="shared" si="0"/>
        <v>87.199999999999989</v>
      </c>
      <c r="AJ14" s="52">
        <f t="shared" si="1"/>
        <v>634.20000000000005</v>
      </c>
    </row>
    <row r="15" spans="1:36" ht="15.6" x14ac:dyDescent="0.3">
      <c r="A15" s="38" t="s">
        <v>40</v>
      </c>
      <c r="B15" s="41" t="s">
        <v>383</v>
      </c>
      <c r="C15" s="41" t="s">
        <v>382</v>
      </c>
      <c r="D15" s="39">
        <v>1987</v>
      </c>
      <c r="E15" s="49" t="s">
        <v>205</v>
      </c>
      <c r="F15" s="38">
        <v>92</v>
      </c>
      <c r="G15" s="38">
        <v>95</v>
      </c>
      <c r="H15" s="37">
        <v>187</v>
      </c>
      <c r="I15" s="38">
        <v>86</v>
      </c>
      <c r="J15" s="38">
        <v>89</v>
      </c>
      <c r="K15" s="37">
        <v>175</v>
      </c>
      <c r="L15" s="38">
        <v>92</v>
      </c>
      <c r="M15" s="38">
        <v>90</v>
      </c>
      <c r="N15" s="37">
        <v>182</v>
      </c>
      <c r="O15" s="37">
        <v>544</v>
      </c>
      <c r="P15" s="62">
        <v>6</v>
      </c>
      <c r="Q15" s="62" t="s">
        <v>14</v>
      </c>
      <c r="R15" s="62"/>
    </row>
    <row r="16" spans="1:36" ht="15.6" x14ac:dyDescent="0.3">
      <c r="A16" s="38" t="s">
        <v>43</v>
      </c>
      <c r="B16" s="41" t="s">
        <v>381</v>
      </c>
      <c r="C16" s="41" t="s">
        <v>380</v>
      </c>
      <c r="D16" s="39">
        <v>1991</v>
      </c>
      <c r="E16" s="49" t="s">
        <v>39</v>
      </c>
      <c r="F16" s="38">
        <v>96</v>
      </c>
      <c r="G16" s="38">
        <v>97</v>
      </c>
      <c r="H16" s="37">
        <v>193</v>
      </c>
      <c r="I16" s="38">
        <v>83</v>
      </c>
      <c r="J16" s="38">
        <v>84</v>
      </c>
      <c r="K16" s="37">
        <v>167</v>
      </c>
      <c r="L16" s="38">
        <v>92</v>
      </c>
      <c r="M16" s="38">
        <v>89</v>
      </c>
      <c r="N16" s="37">
        <v>181</v>
      </c>
      <c r="O16" s="37">
        <v>541</v>
      </c>
      <c r="P16" s="62">
        <v>8</v>
      </c>
      <c r="Q16" s="62" t="s">
        <v>14</v>
      </c>
      <c r="R16" s="62"/>
    </row>
    <row r="17" spans="1:18" ht="15.6" x14ac:dyDescent="0.3">
      <c r="A17" s="38" t="s">
        <v>46</v>
      </c>
      <c r="B17" s="41" t="s">
        <v>379</v>
      </c>
      <c r="C17" s="41" t="s">
        <v>378</v>
      </c>
      <c r="D17" s="39">
        <v>1986</v>
      </c>
      <c r="E17" s="49" t="s">
        <v>508</v>
      </c>
      <c r="F17" s="38">
        <v>92</v>
      </c>
      <c r="G17" s="38">
        <v>96</v>
      </c>
      <c r="H17" s="37">
        <v>188</v>
      </c>
      <c r="I17" s="38">
        <v>85</v>
      </c>
      <c r="J17" s="38">
        <v>89</v>
      </c>
      <c r="K17" s="37">
        <v>174</v>
      </c>
      <c r="L17" s="38">
        <v>89</v>
      </c>
      <c r="M17" s="38">
        <v>87</v>
      </c>
      <c r="N17" s="37">
        <v>176</v>
      </c>
      <c r="O17" s="37">
        <v>538</v>
      </c>
      <c r="P17" s="62">
        <v>3</v>
      </c>
      <c r="Q17" s="62" t="s">
        <v>14</v>
      </c>
      <c r="R17" s="62"/>
    </row>
    <row r="18" spans="1:18" ht="15.6" x14ac:dyDescent="0.3">
      <c r="A18" s="38" t="s">
        <v>49</v>
      </c>
      <c r="B18" s="41" t="s">
        <v>377</v>
      </c>
      <c r="C18" s="41" t="s">
        <v>376</v>
      </c>
      <c r="D18" s="39">
        <v>1990</v>
      </c>
      <c r="E18" s="49" t="s">
        <v>205</v>
      </c>
      <c r="F18" s="38">
        <v>92</v>
      </c>
      <c r="G18" s="38">
        <v>97</v>
      </c>
      <c r="H18" s="37">
        <v>189</v>
      </c>
      <c r="I18" s="38">
        <v>84</v>
      </c>
      <c r="J18" s="38">
        <v>78</v>
      </c>
      <c r="K18" s="37">
        <v>162</v>
      </c>
      <c r="L18" s="38">
        <v>87</v>
      </c>
      <c r="M18" s="38">
        <v>93</v>
      </c>
      <c r="N18" s="37">
        <v>180</v>
      </c>
      <c r="O18" s="37">
        <v>531</v>
      </c>
      <c r="P18" s="62">
        <v>14</v>
      </c>
      <c r="Q18" s="62" t="s">
        <v>14</v>
      </c>
      <c r="R18" s="62"/>
    </row>
    <row r="19" spans="1:18" ht="13.8" x14ac:dyDescent="0.25">
      <c r="D19" s="43"/>
      <c r="E19" s="43"/>
      <c r="P19" s="62"/>
      <c r="Q19" s="62"/>
      <c r="R19" s="62"/>
    </row>
    <row r="20" spans="1:18" ht="15.6" x14ac:dyDescent="0.3">
      <c r="A20" s="38" t="s">
        <v>106</v>
      </c>
      <c r="B20" s="41" t="s">
        <v>375</v>
      </c>
      <c r="C20" s="41" t="s">
        <v>374</v>
      </c>
      <c r="D20" s="39">
        <v>1970</v>
      </c>
      <c r="E20" s="49" t="s">
        <v>112</v>
      </c>
      <c r="F20" s="38">
        <v>98</v>
      </c>
      <c r="G20" s="38">
        <v>98</v>
      </c>
      <c r="H20" s="37">
        <v>196</v>
      </c>
      <c r="I20" s="38">
        <v>85</v>
      </c>
      <c r="J20" s="38">
        <v>92</v>
      </c>
      <c r="K20" s="37">
        <v>177</v>
      </c>
      <c r="L20" s="38">
        <v>93</v>
      </c>
      <c r="M20" s="38">
        <v>87</v>
      </c>
      <c r="N20" s="37">
        <v>180</v>
      </c>
      <c r="O20" s="37">
        <v>553</v>
      </c>
      <c r="P20" s="62">
        <v>13</v>
      </c>
      <c r="Q20" s="62" t="s">
        <v>10</v>
      </c>
      <c r="R20" s="62"/>
    </row>
    <row r="21" spans="1:18" ht="15.6" x14ac:dyDescent="0.3">
      <c r="A21" s="38" t="s">
        <v>106</v>
      </c>
      <c r="B21" s="41" t="s">
        <v>373</v>
      </c>
      <c r="C21" s="41" t="s">
        <v>372</v>
      </c>
      <c r="D21" s="39">
        <v>1989</v>
      </c>
      <c r="E21" s="49" t="s">
        <v>112</v>
      </c>
      <c r="F21" s="38">
        <v>89</v>
      </c>
      <c r="G21" s="38">
        <v>89</v>
      </c>
      <c r="H21" s="37">
        <v>178</v>
      </c>
      <c r="I21" s="38">
        <v>83</v>
      </c>
      <c r="J21" s="38">
        <v>87</v>
      </c>
      <c r="K21" s="37">
        <v>170</v>
      </c>
      <c r="L21" s="38">
        <v>84</v>
      </c>
      <c r="M21" s="38">
        <v>83</v>
      </c>
      <c r="N21" s="37">
        <v>167</v>
      </c>
      <c r="O21" s="37">
        <v>515</v>
      </c>
      <c r="P21" s="62"/>
      <c r="Q21" s="62" t="s">
        <v>18</v>
      </c>
      <c r="R21" s="62"/>
    </row>
    <row r="22" spans="1:18" x14ac:dyDescent="0.25">
      <c r="P22" s="62"/>
      <c r="Q22" s="62"/>
      <c r="R22" s="62"/>
    </row>
    <row r="25" spans="1:18" ht="13.8" x14ac:dyDescent="0.25">
      <c r="D25" s="64" t="s">
        <v>507</v>
      </c>
    </row>
    <row r="26" spans="1:18" ht="15.6" x14ac:dyDescent="0.3">
      <c r="B26" s="42" t="s">
        <v>371</v>
      </c>
    </row>
    <row r="27" spans="1:18" ht="15.6" x14ac:dyDescent="0.3">
      <c r="A27" s="36" t="s">
        <v>3</v>
      </c>
      <c r="B27" s="36" t="s">
        <v>4</v>
      </c>
      <c r="C27" s="36" t="s">
        <v>5</v>
      </c>
      <c r="D27" s="40" t="s">
        <v>6</v>
      </c>
      <c r="E27" s="40" t="s">
        <v>7</v>
      </c>
      <c r="F27" s="129" t="s">
        <v>309</v>
      </c>
      <c r="G27" s="123"/>
      <c r="H27" s="123"/>
      <c r="I27" s="129" t="s">
        <v>308</v>
      </c>
      <c r="J27" s="123"/>
      <c r="K27" s="123"/>
      <c r="L27" s="129" t="s">
        <v>307</v>
      </c>
      <c r="M27" s="123"/>
      <c r="N27" s="123"/>
      <c r="O27" s="36" t="s">
        <v>252</v>
      </c>
      <c r="P27" s="40" t="s">
        <v>399</v>
      </c>
      <c r="Q27" s="40" t="s">
        <v>254</v>
      </c>
      <c r="R27" s="40" t="s">
        <v>488</v>
      </c>
    </row>
    <row r="28" spans="1:18" ht="15.6" x14ac:dyDescent="0.3">
      <c r="A28" s="99" t="s">
        <v>10</v>
      </c>
      <c r="B28" s="100" t="s">
        <v>370</v>
      </c>
      <c r="C28" s="100" t="s">
        <v>369</v>
      </c>
      <c r="D28" s="92">
        <v>1993</v>
      </c>
      <c r="E28" s="93" t="s">
        <v>17</v>
      </c>
      <c r="F28" s="101">
        <v>99</v>
      </c>
      <c r="G28" s="101">
        <v>96</v>
      </c>
      <c r="H28" s="99">
        <v>195</v>
      </c>
      <c r="I28" s="101">
        <v>94</v>
      </c>
      <c r="J28" s="101">
        <v>94</v>
      </c>
      <c r="K28" s="99">
        <v>188</v>
      </c>
      <c r="L28" s="101">
        <v>95</v>
      </c>
      <c r="M28" s="101">
        <v>94</v>
      </c>
      <c r="N28" s="99">
        <v>189</v>
      </c>
      <c r="O28" s="99">
        <v>572</v>
      </c>
      <c r="P28" s="62">
        <v>20</v>
      </c>
      <c r="Q28" s="62" t="s">
        <v>255</v>
      </c>
      <c r="R28" s="50">
        <v>8</v>
      </c>
    </row>
    <row r="29" spans="1:18" ht="15.6" x14ac:dyDescent="0.3">
      <c r="A29" s="99" t="s">
        <v>14</v>
      </c>
      <c r="B29" s="100" t="s">
        <v>367</v>
      </c>
      <c r="C29" s="100" t="s">
        <v>368</v>
      </c>
      <c r="D29" s="92">
        <v>1994</v>
      </c>
      <c r="E29" s="93" t="s">
        <v>17</v>
      </c>
      <c r="F29" s="101">
        <v>97</v>
      </c>
      <c r="G29" s="101">
        <v>93</v>
      </c>
      <c r="H29" s="99">
        <v>190</v>
      </c>
      <c r="I29" s="101">
        <v>92</v>
      </c>
      <c r="J29" s="101">
        <v>93</v>
      </c>
      <c r="K29" s="99">
        <v>185</v>
      </c>
      <c r="L29" s="101">
        <v>87</v>
      </c>
      <c r="M29" s="101">
        <v>93</v>
      </c>
      <c r="N29" s="99">
        <v>180</v>
      </c>
      <c r="O29" s="99">
        <v>555</v>
      </c>
      <c r="P29" s="62">
        <v>14</v>
      </c>
      <c r="Q29" s="62" t="s">
        <v>10</v>
      </c>
      <c r="R29" s="39">
        <v>6</v>
      </c>
    </row>
    <row r="30" spans="1:18" ht="15.6" x14ac:dyDescent="0.3">
      <c r="A30" s="99" t="s">
        <v>18</v>
      </c>
      <c r="B30" s="100" t="s">
        <v>367</v>
      </c>
      <c r="C30" s="100" t="s">
        <v>366</v>
      </c>
      <c r="D30" s="92">
        <v>1993</v>
      </c>
      <c r="E30" s="93" t="s">
        <v>17</v>
      </c>
      <c r="F30" s="101">
        <v>98</v>
      </c>
      <c r="G30" s="101">
        <v>97</v>
      </c>
      <c r="H30" s="99">
        <v>195</v>
      </c>
      <c r="I30" s="101">
        <v>87</v>
      </c>
      <c r="J30" s="101">
        <v>93</v>
      </c>
      <c r="K30" s="99">
        <v>180</v>
      </c>
      <c r="L30" s="101">
        <v>89</v>
      </c>
      <c r="M30" s="101">
        <v>90</v>
      </c>
      <c r="N30" s="99">
        <v>179</v>
      </c>
      <c r="O30" s="99">
        <v>554</v>
      </c>
      <c r="P30" s="62">
        <v>11</v>
      </c>
      <c r="Q30" s="62" t="s">
        <v>10</v>
      </c>
      <c r="R30" s="39">
        <v>5</v>
      </c>
    </row>
    <row r="31" spans="1:18" ht="15.6" x14ac:dyDescent="0.3">
      <c r="A31" s="38" t="s">
        <v>21</v>
      </c>
      <c r="B31" s="41" t="s">
        <v>365</v>
      </c>
      <c r="C31" s="41" t="s">
        <v>364</v>
      </c>
      <c r="D31" s="39">
        <v>1998</v>
      </c>
      <c r="E31" s="49" t="s">
        <v>39</v>
      </c>
      <c r="F31" s="38">
        <v>96</v>
      </c>
      <c r="G31" s="38">
        <v>97</v>
      </c>
      <c r="H31" s="37">
        <v>193</v>
      </c>
      <c r="I31" s="38">
        <v>81</v>
      </c>
      <c r="J31" s="38">
        <v>88</v>
      </c>
      <c r="K31" s="37">
        <v>169</v>
      </c>
      <c r="L31" s="38">
        <v>91</v>
      </c>
      <c r="M31" s="38">
        <v>98</v>
      </c>
      <c r="N31" s="37">
        <v>189</v>
      </c>
      <c r="O31" s="37">
        <v>551</v>
      </c>
      <c r="P31" s="62">
        <v>15</v>
      </c>
      <c r="Q31" s="62" t="s">
        <v>10</v>
      </c>
      <c r="R31" s="39">
        <v>2</v>
      </c>
    </row>
    <row r="32" spans="1:18" ht="15.6" x14ac:dyDescent="0.3">
      <c r="A32" s="38" t="s">
        <v>25</v>
      </c>
      <c r="B32" s="41" t="s">
        <v>437</v>
      </c>
      <c r="C32" s="41" t="s">
        <v>363</v>
      </c>
      <c r="D32" s="39">
        <v>1994</v>
      </c>
      <c r="E32" s="49" t="s">
        <v>39</v>
      </c>
      <c r="F32" s="38">
        <v>95</v>
      </c>
      <c r="G32" s="38">
        <v>97</v>
      </c>
      <c r="H32" s="37">
        <v>192</v>
      </c>
      <c r="I32" s="38">
        <v>87</v>
      </c>
      <c r="J32" s="38">
        <v>89</v>
      </c>
      <c r="K32" s="37">
        <v>176</v>
      </c>
      <c r="L32" s="38">
        <v>90</v>
      </c>
      <c r="M32" s="38">
        <v>93</v>
      </c>
      <c r="N32" s="37">
        <v>183</v>
      </c>
      <c r="O32" s="37">
        <v>551</v>
      </c>
      <c r="P32" s="62">
        <v>9</v>
      </c>
      <c r="Q32" s="62" t="s">
        <v>10</v>
      </c>
      <c r="R32" s="39">
        <v>1</v>
      </c>
    </row>
    <row r="33" spans="1:18" ht="15.6" x14ac:dyDescent="0.3">
      <c r="A33" s="38" t="s">
        <v>28</v>
      </c>
      <c r="B33" s="41" t="s">
        <v>362</v>
      </c>
      <c r="C33" s="41" t="s">
        <v>361</v>
      </c>
      <c r="D33" s="39">
        <v>1995</v>
      </c>
      <c r="E33" s="49" t="s">
        <v>216</v>
      </c>
      <c r="F33" s="38">
        <v>93</v>
      </c>
      <c r="G33" s="38">
        <v>94</v>
      </c>
      <c r="H33" s="37">
        <v>187</v>
      </c>
      <c r="I33" s="38">
        <v>91</v>
      </c>
      <c r="J33" s="38">
        <v>92</v>
      </c>
      <c r="K33" s="37">
        <v>183</v>
      </c>
      <c r="L33" s="38">
        <v>88</v>
      </c>
      <c r="M33" s="38">
        <v>91</v>
      </c>
      <c r="N33" s="37">
        <v>179</v>
      </c>
      <c r="O33" s="37">
        <v>549</v>
      </c>
      <c r="P33" s="62">
        <v>9</v>
      </c>
      <c r="Q33" s="62" t="s">
        <v>10</v>
      </c>
      <c r="R33" s="62"/>
    </row>
    <row r="34" spans="1:18" ht="15.6" x14ac:dyDescent="0.3">
      <c r="A34" s="101" t="s">
        <v>32</v>
      </c>
      <c r="B34" s="102" t="s">
        <v>360</v>
      </c>
      <c r="C34" s="102" t="s">
        <v>359</v>
      </c>
      <c r="D34" s="92">
        <v>1996</v>
      </c>
      <c r="E34" s="93" t="s">
        <v>17</v>
      </c>
      <c r="F34" s="101">
        <v>93</v>
      </c>
      <c r="G34" s="101">
        <v>93</v>
      </c>
      <c r="H34" s="99">
        <v>186</v>
      </c>
      <c r="I34" s="101">
        <v>89</v>
      </c>
      <c r="J34" s="101">
        <v>84</v>
      </c>
      <c r="K34" s="99">
        <v>173</v>
      </c>
      <c r="L34" s="101">
        <v>88</v>
      </c>
      <c r="M34" s="101">
        <v>84</v>
      </c>
      <c r="N34" s="99">
        <v>172</v>
      </c>
      <c r="O34" s="99">
        <v>531</v>
      </c>
      <c r="P34" s="62">
        <v>8</v>
      </c>
      <c r="Q34" s="62" t="s">
        <v>14</v>
      </c>
      <c r="R34" s="62"/>
    </row>
    <row r="35" spans="1:18" ht="15.6" x14ac:dyDescent="0.3">
      <c r="A35" s="38" t="s">
        <v>36</v>
      </c>
      <c r="B35" s="41" t="s">
        <v>358</v>
      </c>
      <c r="C35" s="41" t="s">
        <v>357</v>
      </c>
      <c r="D35" s="39">
        <v>1992</v>
      </c>
      <c r="E35" s="49" t="s">
        <v>35</v>
      </c>
      <c r="F35" s="38">
        <v>95</v>
      </c>
      <c r="G35" s="38">
        <v>95</v>
      </c>
      <c r="H35" s="37">
        <v>190</v>
      </c>
      <c r="I35" s="38">
        <v>88</v>
      </c>
      <c r="J35" s="38">
        <v>78</v>
      </c>
      <c r="K35" s="37">
        <v>166</v>
      </c>
      <c r="L35" s="38">
        <v>90</v>
      </c>
      <c r="M35" s="38">
        <v>82</v>
      </c>
      <c r="N35" s="37">
        <v>172</v>
      </c>
      <c r="O35" s="37">
        <v>528</v>
      </c>
      <c r="P35" s="62">
        <v>9</v>
      </c>
      <c r="Q35" s="62" t="s">
        <v>14</v>
      </c>
      <c r="R35" s="62"/>
    </row>
    <row r="36" spans="1:18" ht="15.6" x14ac:dyDescent="0.3">
      <c r="A36" s="38" t="s">
        <v>40</v>
      </c>
      <c r="B36" s="41" t="s">
        <v>356</v>
      </c>
      <c r="C36" s="41" t="s">
        <v>355</v>
      </c>
      <c r="D36" s="39">
        <v>1998</v>
      </c>
      <c r="E36" s="49" t="s">
        <v>96</v>
      </c>
      <c r="F36" s="38">
        <v>93</v>
      </c>
      <c r="G36" s="38">
        <v>94</v>
      </c>
      <c r="H36" s="37">
        <v>187</v>
      </c>
      <c r="I36" s="38">
        <v>85</v>
      </c>
      <c r="J36" s="38">
        <v>77</v>
      </c>
      <c r="K36" s="37">
        <v>162</v>
      </c>
      <c r="L36" s="38">
        <v>88</v>
      </c>
      <c r="M36" s="38">
        <v>89</v>
      </c>
      <c r="N36" s="37">
        <v>177</v>
      </c>
      <c r="O36" s="37">
        <v>526</v>
      </c>
      <c r="P36" s="62">
        <v>6</v>
      </c>
      <c r="Q36" s="62" t="s">
        <v>14</v>
      </c>
      <c r="R36" s="62"/>
    </row>
    <row r="37" spans="1:18" ht="15.6" x14ac:dyDescent="0.3">
      <c r="A37" s="38" t="s">
        <v>43</v>
      </c>
      <c r="B37" s="41" t="s">
        <v>354</v>
      </c>
      <c r="C37" s="41" t="s">
        <v>353</v>
      </c>
      <c r="D37" s="39">
        <v>1993</v>
      </c>
      <c r="E37" s="49" t="s">
        <v>118</v>
      </c>
      <c r="F37" s="38">
        <v>91</v>
      </c>
      <c r="G37" s="38">
        <v>95</v>
      </c>
      <c r="H37" s="37">
        <v>186</v>
      </c>
      <c r="I37" s="38">
        <v>74</v>
      </c>
      <c r="J37" s="38">
        <v>82</v>
      </c>
      <c r="K37" s="37">
        <v>156</v>
      </c>
      <c r="L37" s="38">
        <v>86</v>
      </c>
      <c r="M37" s="38">
        <v>86</v>
      </c>
      <c r="N37" s="37">
        <v>172</v>
      </c>
      <c r="O37" s="37">
        <v>514</v>
      </c>
      <c r="P37" s="62">
        <v>6</v>
      </c>
      <c r="Q37" s="62" t="s">
        <v>18</v>
      </c>
      <c r="R37" s="62"/>
    </row>
    <row r="38" spans="1:18" ht="15.6" x14ac:dyDescent="0.3">
      <c r="A38" s="101" t="s">
        <v>46</v>
      </c>
      <c r="B38" s="102" t="s">
        <v>352</v>
      </c>
      <c r="C38" s="102" t="s">
        <v>351</v>
      </c>
      <c r="D38" s="92">
        <v>1996</v>
      </c>
      <c r="E38" s="93" t="s">
        <v>17</v>
      </c>
      <c r="F38" s="101">
        <v>92</v>
      </c>
      <c r="G38" s="101">
        <v>91</v>
      </c>
      <c r="H38" s="99">
        <v>183</v>
      </c>
      <c r="I38" s="101">
        <v>90</v>
      </c>
      <c r="J38" s="101">
        <v>81</v>
      </c>
      <c r="K38" s="99">
        <v>171</v>
      </c>
      <c r="L38" s="101">
        <v>72</v>
      </c>
      <c r="M38" s="101">
        <v>81</v>
      </c>
      <c r="N38" s="99">
        <v>153</v>
      </c>
      <c r="O38" s="99">
        <v>507</v>
      </c>
      <c r="P38" s="62">
        <v>4</v>
      </c>
      <c r="Q38" s="62" t="s">
        <v>18</v>
      </c>
      <c r="R38" s="62"/>
    </row>
    <row r="39" spans="1:18" ht="15.6" x14ac:dyDescent="0.3">
      <c r="A39" s="38" t="s">
        <v>49</v>
      </c>
      <c r="B39" s="41" t="s">
        <v>350</v>
      </c>
      <c r="C39" s="41" t="s">
        <v>349</v>
      </c>
      <c r="D39" s="39">
        <v>1996</v>
      </c>
      <c r="E39" s="49" t="s">
        <v>59</v>
      </c>
      <c r="F39" s="38">
        <v>89</v>
      </c>
      <c r="G39" s="38">
        <v>89</v>
      </c>
      <c r="H39" s="37">
        <v>178</v>
      </c>
      <c r="I39" s="38">
        <v>76</v>
      </c>
      <c r="J39" s="38">
        <v>80</v>
      </c>
      <c r="K39" s="37">
        <v>156</v>
      </c>
      <c r="L39" s="38">
        <v>83</v>
      </c>
      <c r="M39" s="38">
        <v>88</v>
      </c>
      <c r="N39" s="37">
        <v>171</v>
      </c>
      <c r="O39" s="37">
        <v>505</v>
      </c>
      <c r="P39" s="62">
        <v>3</v>
      </c>
      <c r="Q39" s="62" t="s">
        <v>18</v>
      </c>
      <c r="R39" s="62"/>
    </row>
    <row r="40" spans="1:18" ht="15.6" x14ac:dyDescent="0.3">
      <c r="A40" s="38" t="s">
        <v>53</v>
      </c>
      <c r="B40" s="41" t="s">
        <v>348</v>
      </c>
      <c r="C40" s="41" t="s">
        <v>347</v>
      </c>
      <c r="D40" s="39">
        <v>1997</v>
      </c>
      <c r="E40" s="49" t="s">
        <v>118</v>
      </c>
      <c r="F40" s="38">
        <v>97</v>
      </c>
      <c r="G40" s="38">
        <v>92</v>
      </c>
      <c r="H40" s="37">
        <v>189</v>
      </c>
      <c r="I40" s="38">
        <v>65</v>
      </c>
      <c r="J40" s="38">
        <v>55</v>
      </c>
      <c r="K40" s="37">
        <v>120</v>
      </c>
      <c r="L40" s="38">
        <v>88</v>
      </c>
      <c r="M40" s="38">
        <v>89</v>
      </c>
      <c r="N40" s="37">
        <v>177</v>
      </c>
      <c r="O40" s="37">
        <v>486</v>
      </c>
      <c r="P40" s="62">
        <v>9</v>
      </c>
      <c r="Q40" s="62"/>
      <c r="R40" s="62"/>
    </row>
    <row r="41" spans="1:18" ht="15.6" x14ac:dyDescent="0.3">
      <c r="A41" s="38" t="s">
        <v>56</v>
      </c>
      <c r="B41" s="41" t="s">
        <v>346</v>
      </c>
      <c r="C41" s="41" t="s">
        <v>345</v>
      </c>
      <c r="D41" s="39">
        <v>1995</v>
      </c>
      <c r="E41" s="49" t="s">
        <v>508</v>
      </c>
      <c r="F41" s="38">
        <v>86</v>
      </c>
      <c r="G41" s="38">
        <v>89</v>
      </c>
      <c r="H41" s="37">
        <v>175</v>
      </c>
      <c r="I41" s="38">
        <v>65</v>
      </c>
      <c r="J41" s="38">
        <v>74</v>
      </c>
      <c r="K41" s="37">
        <v>139</v>
      </c>
      <c r="L41" s="38">
        <v>88</v>
      </c>
      <c r="M41" s="38">
        <v>83</v>
      </c>
      <c r="N41" s="37">
        <v>171</v>
      </c>
      <c r="O41" s="37">
        <v>485</v>
      </c>
      <c r="P41" s="62">
        <v>7</v>
      </c>
      <c r="Q41" s="62"/>
      <c r="R41" s="62"/>
    </row>
  </sheetData>
  <mergeCells count="7">
    <mergeCell ref="F27:H27"/>
    <mergeCell ref="I27:K27"/>
    <mergeCell ref="L27:N27"/>
    <mergeCell ref="A1:K1"/>
    <mergeCell ref="F6:H6"/>
    <mergeCell ref="I6:K6"/>
    <mergeCell ref="L6:N6"/>
  </mergeCells>
  <phoneticPr fontId="0" type="noConversion"/>
  <pageMargins left="0.75" right="0.75" top="1" bottom="1" header="0.5" footer="0.5"/>
  <pageSetup paperSize="9" scale="65" orientation="portrait" r:id="rId1"/>
  <headerFooter alignWithMargins="0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sqref="A1:G1"/>
    </sheetView>
  </sheetViews>
  <sheetFormatPr defaultRowHeight="13.2" x14ac:dyDescent="0.25"/>
  <cols>
    <col min="1" max="1" width="5.44140625" customWidth="1"/>
    <col min="2" max="2" width="15.6640625" customWidth="1"/>
    <col min="3" max="3" width="13.44140625" customWidth="1"/>
    <col min="4" max="4" width="17.6640625" customWidth="1"/>
    <col min="5" max="6" width="8.6640625" customWidth="1"/>
  </cols>
  <sheetData>
    <row r="1" spans="1:11" ht="20.399999999999999" x14ac:dyDescent="0.35">
      <c r="A1" s="125" t="s">
        <v>253</v>
      </c>
      <c r="B1" s="125"/>
      <c r="C1" s="125"/>
      <c r="D1" s="125"/>
      <c r="E1" s="125"/>
      <c r="F1" s="125"/>
      <c r="G1" s="125"/>
      <c r="H1" s="47"/>
      <c r="I1" s="47"/>
      <c r="J1" s="47"/>
      <c r="K1" s="47"/>
    </row>
    <row r="3" spans="1:11" ht="15.6" x14ac:dyDescent="0.3">
      <c r="E3" s="42" t="s">
        <v>257</v>
      </c>
    </row>
    <row r="4" spans="1:11" ht="15.6" x14ac:dyDescent="0.3">
      <c r="B4" s="64" t="s">
        <v>511</v>
      </c>
      <c r="E4" s="42"/>
    </row>
    <row r="6" spans="1:11" ht="15.6" x14ac:dyDescent="0.3">
      <c r="B6" s="42" t="s">
        <v>405</v>
      </c>
    </row>
    <row r="7" spans="1:11" ht="15.6" x14ac:dyDescent="0.3">
      <c r="A7" s="36" t="s">
        <v>3</v>
      </c>
      <c r="B7" s="36" t="s">
        <v>234</v>
      </c>
      <c r="C7" s="36" t="s">
        <v>4</v>
      </c>
      <c r="D7" s="36" t="s">
        <v>5</v>
      </c>
      <c r="E7" s="36" t="s">
        <v>235</v>
      </c>
      <c r="F7" s="36" t="s">
        <v>9</v>
      </c>
    </row>
    <row r="8" spans="1:11" ht="15.6" x14ac:dyDescent="0.3">
      <c r="A8" s="101" t="s">
        <v>236</v>
      </c>
      <c r="B8" s="102" t="s">
        <v>403</v>
      </c>
      <c r="C8" s="102" t="s">
        <v>370</v>
      </c>
      <c r="D8" s="102" t="s">
        <v>369</v>
      </c>
      <c r="E8" s="99">
        <v>572</v>
      </c>
      <c r="F8" s="91"/>
    </row>
    <row r="9" spans="1:11" ht="15.6" x14ac:dyDescent="0.3">
      <c r="A9" s="91"/>
      <c r="B9" s="91"/>
      <c r="C9" s="102" t="s">
        <v>367</v>
      </c>
      <c r="D9" s="102" t="s">
        <v>366</v>
      </c>
      <c r="E9" s="99">
        <v>554</v>
      </c>
      <c r="F9" s="91"/>
    </row>
    <row r="10" spans="1:11" ht="15.6" x14ac:dyDescent="0.3">
      <c r="A10" s="91"/>
      <c r="B10" s="91"/>
      <c r="C10" s="102" t="s">
        <v>392</v>
      </c>
      <c r="D10" s="102" t="s">
        <v>391</v>
      </c>
      <c r="E10" s="99">
        <v>553</v>
      </c>
      <c r="F10" s="99">
        <v>1679</v>
      </c>
    </row>
    <row r="12" spans="1:11" ht="15.6" x14ac:dyDescent="0.3">
      <c r="A12" s="38" t="s">
        <v>238</v>
      </c>
      <c r="B12" s="41" t="s">
        <v>24</v>
      </c>
      <c r="C12" s="41" t="s">
        <v>396</v>
      </c>
      <c r="D12" s="41" t="s">
        <v>395</v>
      </c>
      <c r="E12" s="37">
        <v>575</v>
      </c>
    </row>
    <row r="13" spans="1:11" ht="15.6" x14ac:dyDescent="0.3">
      <c r="C13" s="41" t="s">
        <v>389</v>
      </c>
      <c r="D13" s="41" t="s">
        <v>388</v>
      </c>
      <c r="E13" s="37">
        <v>547</v>
      </c>
    </row>
    <row r="14" spans="1:11" ht="15.6" x14ac:dyDescent="0.3">
      <c r="C14" s="41" t="s">
        <v>385</v>
      </c>
      <c r="D14" s="41" t="s">
        <v>384</v>
      </c>
      <c r="E14" s="37">
        <v>547</v>
      </c>
      <c r="F14" s="37">
        <v>1669</v>
      </c>
    </row>
    <row r="16" spans="1:11" ht="15.6" x14ac:dyDescent="0.3">
      <c r="A16" s="38" t="s">
        <v>239</v>
      </c>
      <c r="B16" s="41" t="s">
        <v>39</v>
      </c>
      <c r="C16" s="41" t="s">
        <v>437</v>
      </c>
      <c r="D16" s="41" t="s">
        <v>363</v>
      </c>
      <c r="E16" s="37">
        <v>551</v>
      </c>
    </row>
    <row r="17" spans="1:6" ht="15.6" x14ac:dyDescent="0.3">
      <c r="C17" s="41" t="s">
        <v>365</v>
      </c>
      <c r="D17" s="41" t="s">
        <v>364</v>
      </c>
      <c r="E17" s="37">
        <v>551</v>
      </c>
    </row>
    <row r="18" spans="1:6" ht="15.6" x14ac:dyDescent="0.3">
      <c r="C18" s="41" t="s">
        <v>381</v>
      </c>
      <c r="D18" s="41" t="s">
        <v>380</v>
      </c>
      <c r="E18" s="37">
        <v>541</v>
      </c>
      <c r="F18" s="37">
        <v>1643</v>
      </c>
    </row>
    <row r="20" spans="1:6" ht="15.6" x14ac:dyDescent="0.3">
      <c r="A20" s="38" t="s">
        <v>21</v>
      </c>
      <c r="B20" s="41" t="s">
        <v>59</v>
      </c>
      <c r="C20" s="41" t="s">
        <v>394</v>
      </c>
      <c r="D20" s="41" t="s">
        <v>393</v>
      </c>
      <c r="E20" s="37">
        <v>562</v>
      </c>
    </row>
    <row r="21" spans="1:6" ht="15.6" x14ac:dyDescent="0.3">
      <c r="C21" s="41" t="s">
        <v>387</v>
      </c>
      <c r="D21" s="41" t="s">
        <v>386</v>
      </c>
      <c r="E21" s="37">
        <v>547</v>
      </c>
    </row>
    <row r="22" spans="1:6" ht="15.6" x14ac:dyDescent="0.3">
      <c r="C22" s="41" t="s">
        <v>350</v>
      </c>
      <c r="D22" s="41" t="s">
        <v>349</v>
      </c>
      <c r="E22" s="37">
        <v>505</v>
      </c>
      <c r="F22" s="37">
        <v>1614</v>
      </c>
    </row>
    <row r="24" spans="1:6" ht="15.6" x14ac:dyDescent="0.3">
      <c r="A24" s="101" t="s">
        <v>25</v>
      </c>
      <c r="B24" s="102" t="s">
        <v>401</v>
      </c>
      <c r="C24" s="102" t="s">
        <v>367</v>
      </c>
      <c r="D24" s="102" t="s">
        <v>368</v>
      </c>
      <c r="E24" s="99">
        <v>555</v>
      </c>
      <c r="F24" s="91"/>
    </row>
    <row r="25" spans="1:6" ht="15.6" x14ac:dyDescent="0.3">
      <c r="A25" s="91"/>
      <c r="B25" s="91"/>
      <c r="C25" s="102" t="s">
        <v>360</v>
      </c>
      <c r="D25" s="102" t="s">
        <v>359</v>
      </c>
      <c r="E25" s="99">
        <v>531</v>
      </c>
      <c r="F25" s="91"/>
    </row>
    <row r="26" spans="1:6" ht="15.6" x14ac:dyDescent="0.3">
      <c r="A26" s="91"/>
      <c r="B26" s="91"/>
      <c r="C26" s="102" t="s">
        <v>352</v>
      </c>
      <c r="D26" s="102" t="s">
        <v>351</v>
      </c>
      <c r="E26" s="99">
        <v>507</v>
      </c>
      <c r="F26" s="99">
        <v>1593</v>
      </c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0.44140625" customWidth="1"/>
    <col min="3" max="3" width="17.44140625" customWidth="1"/>
    <col min="4" max="4" width="5.6640625" customWidth="1"/>
    <col min="5" max="5" width="15.44140625" customWidth="1"/>
    <col min="6" max="9" width="4.44140625" customWidth="1"/>
    <col min="10" max="10" width="4.5546875" customWidth="1"/>
    <col min="11" max="14" width="4.44140625" customWidth="1"/>
    <col min="15" max="15" width="4.6640625" customWidth="1"/>
    <col min="16" max="20" width="4.44140625" customWidth="1"/>
    <col min="21" max="21" width="6.33203125" customWidth="1"/>
    <col min="22" max="22" width="3.88671875" customWidth="1"/>
    <col min="23" max="23" width="4.109375" customWidth="1"/>
    <col min="24" max="24" width="5.5546875" customWidth="1"/>
    <col min="25" max="25" width="8.109375" customWidth="1"/>
    <col min="26" max="26" width="6.5546875" customWidth="1"/>
    <col min="27" max="27" width="8.33203125" customWidth="1"/>
    <col min="28" max="28" width="14.33203125" customWidth="1"/>
    <col min="29" max="29" width="6.88671875" customWidth="1"/>
    <col min="30" max="39" width="5.109375" customWidth="1"/>
    <col min="40" max="40" width="5.88671875" customWidth="1"/>
    <col min="41" max="41" width="8.44140625" customWidth="1"/>
  </cols>
  <sheetData>
    <row r="1" spans="1:41" ht="20.399999999999999" x14ac:dyDescent="0.35">
      <c r="A1" s="125" t="s">
        <v>253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41" ht="15.6" x14ac:dyDescent="0.3">
      <c r="I2" s="42" t="s">
        <v>257</v>
      </c>
    </row>
    <row r="4" spans="1:41" ht="13.8" x14ac:dyDescent="0.25">
      <c r="D4" s="64" t="s">
        <v>512</v>
      </c>
    </row>
    <row r="5" spans="1:41" ht="15.6" x14ac:dyDescent="0.3">
      <c r="D5" s="64" t="s">
        <v>513</v>
      </c>
      <c r="AA5" s="42" t="s">
        <v>483</v>
      </c>
    </row>
    <row r="6" spans="1:41" ht="15.6" x14ac:dyDescent="0.3">
      <c r="B6" s="42" t="s">
        <v>344</v>
      </c>
      <c r="AA6" s="42" t="s">
        <v>344</v>
      </c>
    </row>
    <row r="7" spans="1:41" ht="15.6" x14ac:dyDescent="0.3">
      <c r="A7" s="36" t="s">
        <v>3</v>
      </c>
      <c r="B7" s="36" t="s">
        <v>4</v>
      </c>
      <c r="C7" s="36" t="s">
        <v>5</v>
      </c>
      <c r="D7" s="36" t="s">
        <v>6</v>
      </c>
      <c r="E7" s="36" t="s">
        <v>7</v>
      </c>
      <c r="F7" s="129" t="s">
        <v>309</v>
      </c>
      <c r="G7" s="123"/>
      <c r="H7" s="123"/>
      <c r="I7" s="123"/>
      <c r="J7" s="123"/>
      <c r="K7" s="129" t="s">
        <v>308</v>
      </c>
      <c r="L7" s="123"/>
      <c r="M7" s="123"/>
      <c r="N7" s="123"/>
      <c r="O7" s="123"/>
      <c r="P7" s="129" t="s">
        <v>307</v>
      </c>
      <c r="Q7" s="123"/>
      <c r="R7" s="123"/>
      <c r="S7" s="123"/>
      <c r="T7" s="123"/>
      <c r="U7" s="36" t="s">
        <v>252</v>
      </c>
      <c r="V7" s="40" t="s">
        <v>254</v>
      </c>
      <c r="W7" s="40" t="s">
        <v>488</v>
      </c>
      <c r="X7" s="36" t="s">
        <v>251</v>
      </c>
      <c r="Y7" s="36" t="s">
        <v>9</v>
      </c>
      <c r="Z7" s="36" t="s">
        <v>3</v>
      </c>
      <c r="AA7" s="36" t="s">
        <v>4</v>
      </c>
      <c r="AB7" s="36" t="s">
        <v>5</v>
      </c>
      <c r="AC7" s="36" t="s">
        <v>252</v>
      </c>
      <c r="AN7" s="36" t="s">
        <v>251</v>
      </c>
      <c r="AO7" s="36" t="s">
        <v>9</v>
      </c>
    </row>
    <row r="8" spans="1:41" ht="15.6" x14ac:dyDescent="0.3">
      <c r="A8" s="37" t="s">
        <v>10</v>
      </c>
      <c r="B8" s="42" t="s">
        <v>57</v>
      </c>
      <c r="C8" s="42" t="s">
        <v>343</v>
      </c>
      <c r="D8" s="39">
        <v>1987</v>
      </c>
      <c r="E8" s="49" t="s">
        <v>96</v>
      </c>
      <c r="F8" s="38">
        <v>96</v>
      </c>
      <c r="G8" s="38">
        <v>99</v>
      </c>
      <c r="H8" s="38">
        <v>95</v>
      </c>
      <c r="I8" s="38">
        <v>100</v>
      </c>
      <c r="J8" s="37">
        <v>390</v>
      </c>
      <c r="K8" s="38">
        <v>88</v>
      </c>
      <c r="L8" s="38">
        <v>90</v>
      </c>
      <c r="M8" s="38">
        <v>92</v>
      </c>
      <c r="N8" s="38">
        <v>94</v>
      </c>
      <c r="O8" s="37">
        <v>364</v>
      </c>
      <c r="P8" s="38">
        <v>95</v>
      </c>
      <c r="Q8" s="38">
        <v>94</v>
      </c>
      <c r="R8" s="38">
        <v>96</v>
      </c>
      <c r="S8" s="38">
        <v>97</v>
      </c>
      <c r="T8" s="37">
        <v>382</v>
      </c>
      <c r="U8" s="37">
        <v>1136</v>
      </c>
      <c r="V8" s="62" t="s">
        <v>10</v>
      </c>
      <c r="W8" s="50">
        <v>10</v>
      </c>
      <c r="X8" s="52">
        <v>90.2</v>
      </c>
      <c r="Y8" s="52">
        <v>1226.2</v>
      </c>
      <c r="Z8" s="37" t="s">
        <v>10</v>
      </c>
      <c r="AA8" s="42" t="s">
        <v>57</v>
      </c>
      <c r="AB8" s="42" t="s">
        <v>343</v>
      </c>
      <c r="AC8" s="37">
        <v>1136</v>
      </c>
      <c r="AD8" s="53">
        <v>9.1999999999999993</v>
      </c>
      <c r="AE8" s="53">
        <v>9.9</v>
      </c>
      <c r="AF8" s="53">
        <v>8.6</v>
      </c>
      <c r="AG8" s="53">
        <v>9.1</v>
      </c>
      <c r="AH8" s="53">
        <v>9.8000000000000007</v>
      </c>
      <c r="AI8" s="53">
        <v>8.1</v>
      </c>
      <c r="AJ8" s="53">
        <v>9.6</v>
      </c>
      <c r="AK8" s="53">
        <v>10.5</v>
      </c>
      <c r="AL8" s="53">
        <v>7.8</v>
      </c>
      <c r="AM8" s="53">
        <v>7.6</v>
      </c>
      <c r="AN8" s="52">
        <f>SUM(AD8:AM8)</f>
        <v>90.2</v>
      </c>
      <c r="AO8" s="52">
        <f>SUM(AC8,AN8)</f>
        <v>1226.2</v>
      </c>
    </row>
    <row r="9" spans="1:41" ht="15.6" x14ac:dyDescent="0.3">
      <c r="A9" s="37" t="s">
        <v>14</v>
      </c>
      <c r="B9" s="42" t="s">
        <v>342</v>
      </c>
      <c r="C9" s="42" t="s">
        <v>341</v>
      </c>
      <c r="D9" s="39">
        <v>1966</v>
      </c>
      <c r="E9" s="49" t="s">
        <v>13</v>
      </c>
      <c r="F9" s="38">
        <v>98</v>
      </c>
      <c r="G9" s="38">
        <v>94</v>
      </c>
      <c r="H9" s="38">
        <v>100</v>
      </c>
      <c r="I9" s="38">
        <v>97</v>
      </c>
      <c r="J9" s="37">
        <v>389</v>
      </c>
      <c r="K9" s="38">
        <v>90</v>
      </c>
      <c r="L9" s="38">
        <v>87</v>
      </c>
      <c r="M9" s="38">
        <v>91</v>
      </c>
      <c r="N9" s="38">
        <v>88</v>
      </c>
      <c r="O9" s="37">
        <v>356</v>
      </c>
      <c r="P9" s="38">
        <v>95</v>
      </c>
      <c r="Q9" s="38">
        <v>97</v>
      </c>
      <c r="R9" s="38">
        <v>96</v>
      </c>
      <c r="S9" s="38">
        <v>95</v>
      </c>
      <c r="T9" s="37">
        <v>383</v>
      </c>
      <c r="U9" s="37">
        <v>1128</v>
      </c>
      <c r="V9" s="62" t="s">
        <v>10</v>
      </c>
      <c r="W9" s="50">
        <v>8</v>
      </c>
      <c r="X9" s="52">
        <v>93.2</v>
      </c>
      <c r="Y9" s="52">
        <v>1221.2</v>
      </c>
      <c r="Z9" s="37" t="s">
        <v>14</v>
      </c>
      <c r="AA9" s="42" t="s">
        <v>342</v>
      </c>
      <c r="AB9" s="42" t="s">
        <v>341</v>
      </c>
      <c r="AC9" s="37">
        <v>1128</v>
      </c>
      <c r="AD9" s="53">
        <v>9.4</v>
      </c>
      <c r="AE9" s="53">
        <v>8.6999999999999993</v>
      </c>
      <c r="AF9" s="53">
        <v>9</v>
      </c>
      <c r="AG9" s="53">
        <v>7.1</v>
      </c>
      <c r="AH9" s="53">
        <v>7.1</v>
      </c>
      <c r="AI9" s="53">
        <v>10.7</v>
      </c>
      <c r="AJ9" s="53">
        <v>10.199999999999999</v>
      </c>
      <c r="AK9" s="53">
        <v>10.1</v>
      </c>
      <c r="AL9" s="53">
        <v>10.6</v>
      </c>
      <c r="AM9" s="53">
        <v>10.3</v>
      </c>
      <c r="AN9" s="52">
        <f t="shared" ref="AN9:AN15" si="0">SUM(AD9:AM9)</f>
        <v>93.199999999999989</v>
      </c>
      <c r="AO9" s="52">
        <f t="shared" ref="AO9:AO15" si="1">SUM(AC9,AN9)</f>
        <v>1221.2</v>
      </c>
    </row>
    <row r="10" spans="1:41" ht="15.6" x14ac:dyDescent="0.3">
      <c r="A10" s="37" t="s">
        <v>18</v>
      </c>
      <c r="B10" s="42" t="s">
        <v>340</v>
      </c>
      <c r="C10" s="42" t="s">
        <v>175</v>
      </c>
      <c r="D10" s="39">
        <v>1956</v>
      </c>
      <c r="E10" s="49" t="s">
        <v>24</v>
      </c>
      <c r="F10" s="38">
        <v>96</v>
      </c>
      <c r="G10" s="38">
        <v>96</v>
      </c>
      <c r="H10" s="38">
        <v>96</v>
      </c>
      <c r="I10" s="38">
        <v>97</v>
      </c>
      <c r="J10" s="37">
        <v>385</v>
      </c>
      <c r="K10" s="38">
        <v>95</v>
      </c>
      <c r="L10" s="38">
        <v>95</v>
      </c>
      <c r="M10" s="38">
        <v>93</v>
      </c>
      <c r="N10" s="38">
        <v>88</v>
      </c>
      <c r="O10" s="37">
        <v>371</v>
      </c>
      <c r="P10" s="38">
        <v>96</v>
      </c>
      <c r="Q10" s="38">
        <v>92</v>
      </c>
      <c r="R10" s="38">
        <v>90</v>
      </c>
      <c r="S10" s="38">
        <v>90</v>
      </c>
      <c r="T10" s="37">
        <v>368</v>
      </c>
      <c r="U10" s="37">
        <v>1124</v>
      </c>
      <c r="V10" s="62" t="s">
        <v>10</v>
      </c>
      <c r="W10" s="39">
        <v>6</v>
      </c>
      <c r="X10" s="52">
        <v>95.5</v>
      </c>
      <c r="Y10" s="52">
        <v>1219.5</v>
      </c>
      <c r="Z10" s="37" t="s">
        <v>18</v>
      </c>
      <c r="AA10" s="42" t="s">
        <v>340</v>
      </c>
      <c r="AB10" s="42" t="s">
        <v>175</v>
      </c>
      <c r="AC10" s="37">
        <v>1124</v>
      </c>
      <c r="AD10" s="53">
        <v>9.1</v>
      </c>
      <c r="AE10" s="53">
        <v>9.9</v>
      </c>
      <c r="AF10" s="53">
        <v>10.6</v>
      </c>
      <c r="AG10" s="53">
        <v>8.9</v>
      </c>
      <c r="AH10" s="53">
        <v>9.6</v>
      </c>
      <c r="AI10" s="53">
        <v>9.4</v>
      </c>
      <c r="AJ10" s="53">
        <v>9</v>
      </c>
      <c r="AK10" s="53">
        <v>10.4</v>
      </c>
      <c r="AL10" s="53">
        <v>8.1</v>
      </c>
      <c r="AM10" s="53">
        <v>10.5</v>
      </c>
      <c r="AN10" s="52">
        <f t="shared" si="0"/>
        <v>95.5</v>
      </c>
      <c r="AO10" s="52">
        <f t="shared" si="1"/>
        <v>1219.5</v>
      </c>
    </row>
    <row r="11" spans="1:41" ht="15.6" x14ac:dyDescent="0.3">
      <c r="A11" s="38" t="s">
        <v>21</v>
      </c>
      <c r="B11" s="41" t="s">
        <v>37</v>
      </c>
      <c r="C11" s="41" t="s">
        <v>339</v>
      </c>
      <c r="D11" s="39">
        <v>1957</v>
      </c>
      <c r="E11" s="49" t="s">
        <v>13</v>
      </c>
      <c r="F11" s="38">
        <v>97</v>
      </c>
      <c r="G11" s="38">
        <v>99</v>
      </c>
      <c r="H11" s="38">
        <v>100</v>
      </c>
      <c r="I11" s="38">
        <v>97</v>
      </c>
      <c r="J11" s="37">
        <v>393</v>
      </c>
      <c r="K11" s="38">
        <v>84</v>
      </c>
      <c r="L11" s="38">
        <v>92</v>
      </c>
      <c r="M11" s="38">
        <v>89</v>
      </c>
      <c r="N11" s="38">
        <v>88</v>
      </c>
      <c r="O11" s="37">
        <v>353</v>
      </c>
      <c r="P11" s="38">
        <v>92</v>
      </c>
      <c r="Q11" s="38">
        <v>94</v>
      </c>
      <c r="R11" s="38">
        <v>95</v>
      </c>
      <c r="S11" s="38">
        <v>95</v>
      </c>
      <c r="T11" s="37">
        <v>376</v>
      </c>
      <c r="U11" s="37">
        <v>1122</v>
      </c>
      <c r="V11" s="62" t="s">
        <v>10</v>
      </c>
      <c r="W11" s="39">
        <v>5</v>
      </c>
      <c r="X11" s="52">
        <v>90</v>
      </c>
      <c r="Y11" s="52">
        <v>1212</v>
      </c>
      <c r="Z11" s="38" t="s">
        <v>21</v>
      </c>
      <c r="AA11" s="41" t="s">
        <v>37</v>
      </c>
      <c r="AB11" s="41" t="s">
        <v>339</v>
      </c>
      <c r="AC11" s="37">
        <v>1122</v>
      </c>
      <c r="AD11" s="53">
        <v>10.4</v>
      </c>
      <c r="AE11" s="53">
        <v>9.9</v>
      </c>
      <c r="AF11" s="53">
        <v>10</v>
      </c>
      <c r="AG11" s="53">
        <v>7.6</v>
      </c>
      <c r="AH11" s="53">
        <v>9.8000000000000007</v>
      </c>
      <c r="AI11" s="53">
        <v>7.8</v>
      </c>
      <c r="AJ11" s="53">
        <v>9.1999999999999993</v>
      </c>
      <c r="AK11" s="53">
        <v>7.5</v>
      </c>
      <c r="AL11" s="53">
        <v>9</v>
      </c>
      <c r="AM11" s="53">
        <v>8.8000000000000007</v>
      </c>
      <c r="AN11" s="52">
        <f t="shared" si="0"/>
        <v>90</v>
      </c>
      <c r="AO11" s="52">
        <f t="shared" si="1"/>
        <v>1212</v>
      </c>
    </row>
    <row r="12" spans="1:41" ht="15.6" x14ac:dyDescent="0.3">
      <c r="A12" s="101" t="s">
        <v>25</v>
      </c>
      <c r="B12" s="102" t="s">
        <v>19</v>
      </c>
      <c r="C12" s="102" t="s">
        <v>74</v>
      </c>
      <c r="D12" s="92">
        <v>1982</v>
      </c>
      <c r="E12" s="93" t="s">
        <v>17</v>
      </c>
      <c r="F12" s="101">
        <v>96</v>
      </c>
      <c r="G12" s="101">
        <v>98</v>
      </c>
      <c r="H12" s="101">
        <v>99</v>
      </c>
      <c r="I12" s="101">
        <v>97</v>
      </c>
      <c r="J12" s="99">
        <v>390</v>
      </c>
      <c r="K12" s="101">
        <v>89</v>
      </c>
      <c r="L12" s="101">
        <v>85</v>
      </c>
      <c r="M12" s="101">
        <v>90</v>
      </c>
      <c r="N12" s="101">
        <v>88</v>
      </c>
      <c r="O12" s="99">
        <v>352</v>
      </c>
      <c r="P12" s="101">
        <v>91</v>
      </c>
      <c r="Q12" s="101">
        <v>95</v>
      </c>
      <c r="R12" s="101">
        <v>97</v>
      </c>
      <c r="S12" s="101">
        <v>94</v>
      </c>
      <c r="T12" s="99">
        <v>377</v>
      </c>
      <c r="U12" s="99">
        <v>1119</v>
      </c>
      <c r="V12" s="62" t="s">
        <v>10</v>
      </c>
      <c r="W12" s="39">
        <v>4</v>
      </c>
      <c r="X12" s="52">
        <v>87</v>
      </c>
      <c r="Y12" s="52">
        <v>1206</v>
      </c>
      <c r="Z12" s="38" t="s">
        <v>25</v>
      </c>
      <c r="AA12" s="41" t="s">
        <v>19</v>
      </c>
      <c r="AB12" s="41" t="s">
        <v>74</v>
      </c>
      <c r="AC12" s="37">
        <v>1119</v>
      </c>
      <c r="AD12" s="53">
        <v>8.1999999999999993</v>
      </c>
      <c r="AE12" s="53">
        <v>9.4</v>
      </c>
      <c r="AF12" s="53">
        <v>8.1</v>
      </c>
      <c r="AG12" s="53">
        <v>10.1</v>
      </c>
      <c r="AH12" s="53">
        <v>7.4</v>
      </c>
      <c r="AI12" s="53">
        <v>9.8000000000000007</v>
      </c>
      <c r="AJ12" s="53">
        <v>9.8000000000000007</v>
      </c>
      <c r="AK12" s="53">
        <v>6.9</v>
      </c>
      <c r="AL12" s="53">
        <v>7.2</v>
      </c>
      <c r="AM12" s="53">
        <v>10.1</v>
      </c>
      <c r="AN12" s="52">
        <f t="shared" si="0"/>
        <v>87</v>
      </c>
      <c r="AO12" s="52">
        <f t="shared" si="1"/>
        <v>1206</v>
      </c>
    </row>
    <row r="13" spans="1:41" ht="15.6" x14ac:dyDescent="0.3">
      <c r="A13" s="38" t="s">
        <v>28</v>
      </c>
      <c r="B13" s="41" t="s">
        <v>338</v>
      </c>
      <c r="C13" s="41" t="s">
        <v>337</v>
      </c>
      <c r="D13" s="39">
        <v>1990</v>
      </c>
      <c r="E13" s="49" t="s">
        <v>336</v>
      </c>
      <c r="F13" s="38">
        <v>96</v>
      </c>
      <c r="G13" s="38">
        <v>99</v>
      </c>
      <c r="H13" s="38">
        <v>98</v>
      </c>
      <c r="I13" s="38">
        <v>98</v>
      </c>
      <c r="J13" s="37">
        <v>391</v>
      </c>
      <c r="K13" s="38">
        <v>89</v>
      </c>
      <c r="L13" s="38">
        <v>87</v>
      </c>
      <c r="M13" s="38">
        <v>90</v>
      </c>
      <c r="N13" s="38">
        <v>87</v>
      </c>
      <c r="O13" s="37">
        <v>353</v>
      </c>
      <c r="P13" s="38">
        <v>92</v>
      </c>
      <c r="Q13" s="38">
        <v>93</v>
      </c>
      <c r="R13" s="38">
        <v>94</v>
      </c>
      <c r="S13" s="38">
        <v>92</v>
      </c>
      <c r="T13" s="37">
        <v>371</v>
      </c>
      <c r="U13" s="37">
        <v>1115</v>
      </c>
      <c r="V13" s="62" t="s">
        <v>10</v>
      </c>
      <c r="W13" s="39">
        <v>3</v>
      </c>
      <c r="X13" s="52">
        <v>88.3</v>
      </c>
      <c r="Y13" s="52">
        <v>1203.3</v>
      </c>
      <c r="Z13" s="38" t="s">
        <v>28</v>
      </c>
      <c r="AA13" s="41" t="s">
        <v>338</v>
      </c>
      <c r="AB13" s="41" t="s">
        <v>337</v>
      </c>
      <c r="AC13" s="37">
        <v>1115</v>
      </c>
      <c r="AD13" s="53">
        <v>8.5</v>
      </c>
      <c r="AE13" s="53">
        <v>7.8</v>
      </c>
      <c r="AF13" s="53">
        <v>9</v>
      </c>
      <c r="AG13" s="53">
        <v>9.1</v>
      </c>
      <c r="AH13" s="53">
        <v>9.5</v>
      </c>
      <c r="AI13" s="53">
        <v>9.9</v>
      </c>
      <c r="AJ13" s="53">
        <v>6.5</v>
      </c>
      <c r="AK13" s="53">
        <v>10.1</v>
      </c>
      <c r="AL13" s="53">
        <v>9.6999999999999993</v>
      </c>
      <c r="AM13" s="53">
        <v>8.1999999999999993</v>
      </c>
      <c r="AN13" s="52">
        <f t="shared" si="0"/>
        <v>88.3</v>
      </c>
      <c r="AO13" s="52">
        <f t="shared" si="1"/>
        <v>1203.3</v>
      </c>
    </row>
    <row r="14" spans="1:41" ht="15.6" x14ac:dyDescent="0.3">
      <c r="A14" s="101" t="s">
        <v>32</v>
      </c>
      <c r="B14" s="102" t="s">
        <v>134</v>
      </c>
      <c r="C14" s="102" t="s">
        <v>335</v>
      </c>
      <c r="D14" s="92">
        <v>1990</v>
      </c>
      <c r="E14" s="93" t="s">
        <v>17</v>
      </c>
      <c r="F14" s="101">
        <v>97</v>
      </c>
      <c r="G14" s="101">
        <v>94</v>
      </c>
      <c r="H14" s="101">
        <v>98</v>
      </c>
      <c r="I14" s="101">
        <v>98</v>
      </c>
      <c r="J14" s="99">
        <v>387</v>
      </c>
      <c r="K14" s="101">
        <v>81</v>
      </c>
      <c r="L14" s="101">
        <v>88</v>
      </c>
      <c r="M14" s="101">
        <v>94</v>
      </c>
      <c r="N14" s="101">
        <v>87</v>
      </c>
      <c r="O14" s="99">
        <v>350</v>
      </c>
      <c r="P14" s="101">
        <v>93</v>
      </c>
      <c r="Q14" s="101">
        <v>93</v>
      </c>
      <c r="R14" s="101">
        <v>92</v>
      </c>
      <c r="S14" s="101">
        <v>91</v>
      </c>
      <c r="T14" s="99">
        <v>369</v>
      </c>
      <c r="U14" s="99">
        <v>1106</v>
      </c>
      <c r="V14" s="62" t="s">
        <v>10</v>
      </c>
      <c r="W14" s="39">
        <v>2</v>
      </c>
      <c r="X14" s="52">
        <v>91.5</v>
      </c>
      <c r="Y14" s="52">
        <v>1197.5</v>
      </c>
      <c r="Z14" s="38" t="s">
        <v>32</v>
      </c>
      <c r="AA14" s="41" t="s">
        <v>134</v>
      </c>
      <c r="AB14" s="41" t="s">
        <v>335</v>
      </c>
      <c r="AC14" s="37">
        <v>1106</v>
      </c>
      <c r="AD14" s="53">
        <v>8.9</v>
      </c>
      <c r="AE14" s="53">
        <v>7.5</v>
      </c>
      <c r="AF14" s="53">
        <v>9.9</v>
      </c>
      <c r="AG14" s="53">
        <v>8.6999999999999993</v>
      </c>
      <c r="AH14" s="53">
        <v>9.6</v>
      </c>
      <c r="AI14" s="53">
        <v>10.3</v>
      </c>
      <c r="AJ14" s="53">
        <v>9.4</v>
      </c>
      <c r="AK14" s="53">
        <v>10.4</v>
      </c>
      <c r="AL14" s="53">
        <v>10.199999999999999</v>
      </c>
      <c r="AM14" s="53">
        <v>6.6</v>
      </c>
      <c r="AN14" s="52">
        <f t="shared" si="0"/>
        <v>91.500000000000014</v>
      </c>
      <c r="AO14" s="52">
        <f t="shared" si="1"/>
        <v>1197.5</v>
      </c>
    </row>
    <row r="15" spans="1:41" ht="15.6" x14ac:dyDescent="0.3">
      <c r="A15" s="38" t="s">
        <v>36</v>
      </c>
      <c r="B15" s="41" t="s">
        <v>80</v>
      </c>
      <c r="C15" s="41" t="s">
        <v>328</v>
      </c>
      <c r="D15" s="39">
        <v>1970</v>
      </c>
      <c r="E15" s="49" t="s">
        <v>508</v>
      </c>
      <c r="F15" s="38">
        <v>95</v>
      </c>
      <c r="G15" s="38">
        <v>96</v>
      </c>
      <c r="H15" s="38">
        <v>95</v>
      </c>
      <c r="I15" s="38">
        <v>97</v>
      </c>
      <c r="J15" s="37">
        <v>383</v>
      </c>
      <c r="K15" s="38">
        <v>84</v>
      </c>
      <c r="L15" s="38">
        <v>87</v>
      </c>
      <c r="M15" s="38">
        <v>86</v>
      </c>
      <c r="N15" s="38">
        <v>85</v>
      </c>
      <c r="O15" s="37">
        <v>342</v>
      </c>
      <c r="P15" s="38">
        <v>90</v>
      </c>
      <c r="Q15" s="38">
        <v>89</v>
      </c>
      <c r="R15" s="38">
        <v>98</v>
      </c>
      <c r="S15" s="38">
        <v>94</v>
      </c>
      <c r="T15" s="37">
        <v>371</v>
      </c>
      <c r="U15" s="37">
        <v>1096</v>
      </c>
      <c r="V15" s="62" t="s">
        <v>14</v>
      </c>
      <c r="W15" s="50"/>
      <c r="X15" s="52">
        <v>81.7</v>
      </c>
      <c r="Y15" s="52">
        <v>1177.7</v>
      </c>
      <c r="Z15" s="38" t="s">
        <v>36</v>
      </c>
      <c r="AA15" s="41" t="s">
        <v>80</v>
      </c>
      <c r="AB15" s="41" t="s">
        <v>328</v>
      </c>
      <c r="AC15" s="37">
        <v>1096</v>
      </c>
      <c r="AD15" s="53">
        <v>5.4</v>
      </c>
      <c r="AE15" s="53">
        <v>8.8000000000000007</v>
      </c>
      <c r="AF15" s="53">
        <v>9.1</v>
      </c>
      <c r="AG15" s="53">
        <v>8.1999999999999993</v>
      </c>
      <c r="AH15" s="53">
        <v>8.4</v>
      </c>
      <c r="AI15" s="53">
        <v>8.1</v>
      </c>
      <c r="AJ15" s="53">
        <v>10.5</v>
      </c>
      <c r="AK15" s="53">
        <v>9.4</v>
      </c>
      <c r="AL15" s="53">
        <v>6.8</v>
      </c>
      <c r="AM15" s="53">
        <v>7</v>
      </c>
      <c r="AN15" s="52">
        <f t="shared" si="0"/>
        <v>81.7</v>
      </c>
      <c r="AO15" s="52">
        <f t="shared" si="1"/>
        <v>1177.7</v>
      </c>
    </row>
    <row r="16" spans="1:41" ht="15.6" x14ac:dyDescent="0.3">
      <c r="A16" s="38" t="s">
        <v>40</v>
      </c>
      <c r="B16" s="41" t="s">
        <v>152</v>
      </c>
      <c r="C16" s="41" t="s">
        <v>334</v>
      </c>
      <c r="D16" s="39">
        <v>1968</v>
      </c>
      <c r="E16" s="49" t="s">
        <v>24</v>
      </c>
      <c r="F16" s="38">
        <v>94</v>
      </c>
      <c r="G16" s="38">
        <v>96</v>
      </c>
      <c r="H16" s="38">
        <v>95</v>
      </c>
      <c r="I16" s="38">
        <v>96</v>
      </c>
      <c r="J16" s="37">
        <v>381</v>
      </c>
      <c r="K16" s="38">
        <v>79</v>
      </c>
      <c r="L16" s="38">
        <v>90</v>
      </c>
      <c r="M16" s="38">
        <v>80</v>
      </c>
      <c r="N16" s="38">
        <v>90</v>
      </c>
      <c r="O16" s="37">
        <v>339</v>
      </c>
      <c r="P16" s="38">
        <v>94</v>
      </c>
      <c r="Q16" s="38">
        <v>94</v>
      </c>
      <c r="R16" s="38">
        <v>94</v>
      </c>
      <c r="S16" s="38">
        <v>92</v>
      </c>
      <c r="T16" s="37">
        <v>374</v>
      </c>
      <c r="U16" s="37">
        <v>1094</v>
      </c>
      <c r="V16" s="62" t="s">
        <v>14</v>
      </c>
      <c r="W16" s="50"/>
    </row>
    <row r="17" spans="1:23" ht="15.6" x14ac:dyDescent="0.3">
      <c r="A17" s="38" t="s">
        <v>43</v>
      </c>
      <c r="B17" s="41" t="s">
        <v>67</v>
      </c>
      <c r="C17" s="41" t="s">
        <v>68</v>
      </c>
      <c r="D17" s="39">
        <v>1949</v>
      </c>
      <c r="E17" s="49" t="s">
        <v>24</v>
      </c>
      <c r="F17" s="38">
        <v>97</v>
      </c>
      <c r="G17" s="38">
        <v>95</v>
      </c>
      <c r="H17" s="38">
        <v>97</v>
      </c>
      <c r="I17" s="38">
        <v>93</v>
      </c>
      <c r="J17" s="37">
        <v>382</v>
      </c>
      <c r="K17" s="38">
        <v>87</v>
      </c>
      <c r="L17" s="38">
        <v>84</v>
      </c>
      <c r="M17" s="38">
        <v>89</v>
      </c>
      <c r="N17" s="38">
        <v>82</v>
      </c>
      <c r="O17" s="37">
        <v>342</v>
      </c>
      <c r="P17" s="38">
        <v>89</v>
      </c>
      <c r="Q17" s="38">
        <v>95</v>
      </c>
      <c r="R17" s="38">
        <v>96</v>
      </c>
      <c r="S17" s="38">
        <v>90</v>
      </c>
      <c r="T17" s="37">
        <v>370</v>
      </c>
      <c r="U17" s="37">
        <v>1094</v>
      </c>
      <c r="V17" s="62" t="s">
        <v>14</v>
      </c>
      <c r="W17" s="50"/>
    </row>
    <row r="18" spans="1:23" ht="15.6" x14ac:dyDescent="0.3">
      <c r="A18" s="38" t="s">
        <v>46</v>
      </c>
      <c r="B18" s="41" t="s">
        <v>333</v>
      </c>
      <c r="C18" s="41" t="s">
        <v>332</v>
      </c>
      <c r="D18" s="39">
        <v>1991</v>
      </c>
      <c r="E18" s="49" t="s">
        <v>35</v>
      </c>
      <c r="F18" s="38">
        <v>96</v>
      </c>
      <c r="G18" s="38">
        <v>99</v>
      </c>
      <c r="H18" s="38">
        <v>96</v>
      </c>
      <c r="I18" s="38">
        <v>93</v>
      </c>
      <c r="J18" s="37">
        <v>384</v>
      </c>
      <c r="K18" s="38">
        <v>88</v>
      </c>
      <c r="L18" s="38">
        <v>84</v>
      </c>
      <c r="M18" s="38">
        <v>84</v>
      </c>
      <c r="N18" s="38">
        <v>86</v>
      </c>
      <c r="O18" s="37">
        <v>342</v>
      </c>
      <c r="P18" s="38">
        <v>88</v>
      </c>
      <c r="Q18" s="38">
        <v>93</v>
      </c>
      <c r="R18" s="38">
        <v>89</v>
      </c>
      <c r="S18" s="38">
        <v>89</v>
      </c>
      <c r="T18" s="37">
        <v>359</v>
      </c>
      <c r="U18" s="37">
        <v>1085</v>
      </c>
      <c r="V18" s="62" t="s">
        <v>14</v>
      </c>
      <c r="W18" s="50"/>
    </row>
    <row r="19" spans="1:23" ht="15.6" x14ac:dyDescent="0.3">
      <c r="A19" s="38" t="s">
        <v>49</v>
      </c>
      <c r="B19" s="41" t="s">
        <v>331</v>
      </c>
      <c r="C19" s="41" t="s">
        <v>330</v>
      </c>
      <c r="D19" s="39">
        <v>1971</v>
      </c>
      <c r="E19" s="49" t="s">
        <v>508</v>
      </c>
      <c r="F19" s="38">
        <v>99</v>
      </c>
      <c r="G19" s="38">
        <v>97</v>
      </c>
      <c r="H19" s="38">
        <v>93</v>
      </c>
      <c r="I19" s="38">
        <v>97</v>
      </c>
      <c r="J19" s="37">
        <v>386</v>
      </c>
      <c r="K19" s="38">
        <v>79</v>
      </c>
      <c r="L19" s="38">
        <v>85</v>
      </c>
      <c r="M19" s="38">
        <v>79</v>
      </c>
      <c r="N19" s="38">
        <v>82</v>
      </c>
      <c r="O19" s="37">
        <v>325</v>
      </c>
      <c r="P19" s="38">
        <v>94</v>
      </c>
      <c r="Q19" s="38">
        <v>92</v>
      </c>
      <c r="R19" s="38">
        <v>93</v>
      </c>
      <c r="S19" s="38">
        <v>92</v>
      </c>
      <c r="T19" s="37">
        <v>371</v>
      </c>
      <c r="U19" s="37">
        <v>1082</v>
      </c>
      <c r="V19" s="62" t="s">
        <v>14</v>
      </c>
      <c r="W19" s="50"/>
    </row>
    <row r="20" spans="1:23" ht="15.6" x14ac:dyDescent="0.3">
      <c r="A20" s="38" t="s">
        <v>53</v>
      </c>
      <c r="B20" s="41" t="s">
        <v>329</v>
      </c>
      <c r="C20" s="41" t="s">
        <v>328</v>
      </c>
      <c r="D20" s="39">
        <v>1983</v>
      </c>
      <c r="E20" s="49" t="s">
        <v>205</v>
      </c>
      <c r="F20" s="38">
        <v>93</v>
      </c>
      <c r="G20" s="38">
        <v>96</v>
      </c>
      <c r="H20" s="38">
        <v>95</v>
      </c>
      <c r="I20" s="38">
        <v>95</v>
      </c>
      <c r="J20" s="37">
        <v>379</v>
      </c>
      <c r="K20" s="38">
        <v>88</v>
      </c>
      <c r="L20" s="38">
        <v>86</v>
      </c>
      <c r="M20" s="38">
        <v>87</v>
      </c>
      <c r="N20" s="38">
        <v>83</v>
      </c>
      <c r="O20" s="37">
        <v>344</v>
      </c>
      <c r="P20" s="38">
        <v>85</v>
      </c>
      <c r="Q20" s="38">
        <v>91</v>
      </c>
      <c r="R20" s="38">
        <v>92</v>
      </c>
      <c r="S20" s="38">
        <v>91</v>
      </c>
      <c r="T20" s="37">
        <v>359</v>
      </c>
      <c r="U20" s="37">
        <v>1082</v>
      </c>
      <c r="V20" s="62" t="s">
        <v>14</v>
      </c>
      <c r="W20" s="50"/>
    </row>
    <row r="21" spans="1:23" ht="15.6" x14ac:dyDescent="0.3">
      <c r="A21" s="38" t="s">
        <v>56</v>
      </c>
      <c r="B21" s="41" t="s">
        <v>327</v>
      </c>
      <c r="C21" s="41" t="s">
        <v>326</v>
      </c>
      <c r="D21" s="39">
        <v>1951</v>
      </c>
      <c r="E21" s="49" t="s">
        <v>325</v>
      </c>
      <c r="F21" s="38">
        <v>97</v>
      </c>
      <c r="G21" s="38">
        <v>97</v>
      </c>
      <c r="H21" s="38">
        <v>95</v>
      </c>
      <c r="I21" s="38">
        <v>96</v>
      </c>
      <c r="J21" s="37">
        <v>385</v>
      </c>
      <c r="K21" s="38">
        <v>72</v>
      </c>
      <c r="L21" s="38">
        <v>84</v>
      </c>
      <c r="M21" s="38">
        <v>89</v>
      </c>
      <c r="N21" s="38">
        <v>83</v>
      </c>
      <c r="O21" s="37">
        <v>328</v>
      </c>
      <c r="P21" s="38">
        <v>93</v>
      </c>
      <c r="Q21" s="38">
        <v>90</v>
      </c>
      <c r="R21" s="38">
        <v>91</v>
      </c>
      <c r="S21" s="38">
        <v>92</v>
      </c>
      <c r="T21" s="37">
        <v>366</v>
      </c>
      <c r="U21" s="37">
        <v>1079</v>
      </c>
      <c r="V21" s="62" t="s">
        <v>14</v>
      </c>
      <c r="W21" s="50"/>
    </row>
    <row r="22" spans="1:23" ht="15.6" x14ac:dyDescent="0.3">
      <c r="A22" s="38" t="s">
        <v>60</v>
      </c>
      <c r="B22" s="41" t="s">
        <v>324</v>
      </c>
      <c r="C22" s="41" t="s">
        <v>323</v>
      </c>
      <c r="D22" s="39">
        <v>1987</v>
      </c>
      <c r="E22" s="49" t="s">
        <v>508</v>
      </c>
      <c r="F22" s="38">
        <v>93</v>
      </c>
      <c r="G22" s="38">
        <v>95</v>
      </c>
      <c r="H22" s="38">
        <v>89</v>
      </c>
      <c r="I22" s="38">
        <v>91</v>
      </c>
      <c r="J22" s="37">
        <v>368</v>
      </c>
      <c r="K22" s="38">
        <v>83</v>
      </c>
      <c r="L22" s="38">
        <v>91</v>
      </c>
      <c r="M22" s="38">
        <v>88</v>
      </c>
      <c r="N22" s="38">
        <v>79</v>
      </c>
      <c r="O22" s="37">
        <v>341</v>
      </c>
      <c r="P22" s="38">
        <v>93</v>
      </c>
      <c r="Q22" s="38">
        <v>97</v>
      </c>
      <c r="R22" s="38">
        <v>91</v>
      </c>
      <c r="S22" s="38">
        <v>89</v>
      </c>
      <c r="T22" s="37">
        <v>370</v>
      </c>
      <c r="U22" s="37">
        <v>1079</v>
      </c>
      <c r="V22" s="62" t="s">
        <v>14</v>
      </c>
      <c r="W22" s="50"/>
    </row>
    <row r="23" spans="1:23" ht="15.6" x14ac:dyDescent="0.3">
      <c r="A23" s="38" t="s">
        <v>63</v>
      </c>
      <c r="B23" s="41" t="s">
        <v>322</v>
      </c>
      <c r="C23" s="41" t="s">
        <v>321</v>
      </c>
      <c r="D23" s="39">
        <v>1939</v>
      </c>
      <c r="E23" s="49" t="s">
        <v>24</v>
      </c>
      <c r="F23" s="38">
        <v>95</v>
      </c>
      <c r="G23" s="38">
        <v>94</v>
      </c>
      <c r="H23" s="38">
        <v>94</v>
      </c>
      <c r="I23" s="38">
        <v>96</v>
      </c>
      <c r="J23" s="37">
        <v>379</v>
      </c>
      <c r="K23" s="38">
        <v>85</v>
      </c>
      <c r="L23" s="38">
        <v>74</v>
      </c>
      <c r="M23" s="38">
        <v>83</v>
      </c>
      <c r="N23" s="38">
        <v>76</v>
      </c>
      <c r="O23" s="37">
        <v>318</v>
      </c>
      <c r="P23" s="38">
        <v>90</v>
      </c>
      <c r="Q23" s="38">
        <v>90</v>
      </c>
      <c r="R23" s="38">
        <v>91</v>
      </c>
      <c r="S23" s="38">
        <v>94</v>
      </c>
      <c r="T23" s="37">
        <v>365</v>
      </c>
      <c r="U23" s="37">
        <v>1062</v>
      </c>
      <c r="V23" s="62" t="s">
        <v>14</v>
      </c>
      <c r="W23" s="50"/>
    </row>
    <row r="24" spans="1:23" ht="15.6" x14ac:dyDescent="0.3">
      <c r="A24" s="38" t="s">
        <v>66</v>
      </c>
      <c r="B24" s="41" t="s">
        <v>320</v>
      </c>
      <c r="C24" s="41" t="s">
        <v>319</v>
      </c>
      <c r="D24" s="39">
        <v>1990</v>
      </c>
      <c r="E24" s="49" t="s">
        <v>508</v>
      </c>
      <c r="F24" s="38">
        <v>97</v>
      </c>
      <c r="G24" s="38">
        <v>99</v>
      </c>
      <c r="H24" s="38">
        <v>97</v>
      </c>
      <c r="I24" s="38">
        <v>95</v>
      </c>
      <c r="J24" s="37">
        <v>388</v>
      </c>
      <c r="K24" s="38">
        <v>74</v>
      </c>
      <c r="L24" s="38">
        <v>79</v>
      </c>
      <c r="M24" s="38">
        <v>77</v>
      </c>
      <c r="N24" s="38">
        <v>79</v>
      </c>
      <c r="O24" s="37">
        <v>309</v>
      </c>
      <c r="P24" s="38">
        <v>90</v>
      </c>
      <c r="Q24" s="38">
        <v>88</v>
      </c>
      <c r="R24" s="38">
        <v>92</v>
      </c>
      <c r="S24" s="38">
        <v>90</v>
      </c>
      <c r="T24" s="37">
        <v>360</v>
      </c>
      <c r="U24" s="37">
        <v>1057</v>
      </c>
      <c r="V24" s="62" t="s">
        <v>14</v>
      </c>
      <c r="W24" s="50"/>
    </row>
    <row r="25" spans="1:23" ht="15.6" x14ac:dyDescent="0.3">
      <c r="A25" s="38" t="s">
        <v>69</v>
      </c>
      <c r="B25" s="41" t="s">
        <v>318</v>
      </c>
      <c r="C25" s="41" t="s">
        <v>317</v>
      </c>
      <c r="D25" s="39">
        <v>1975</v>
      </c>
      <c r="E25" s="49" t="s">
        <v>508</v>
      </c>
      <c r="F25" s="38">
        <v>94</v>
      </c>
      <c r="G25" s="38">
        <v>92</v>
      </c>
      <c r="H25" s="38">
        <v>94</v>
      </c>
      <c r="I25" s="38">
        <v>95</v>
      </c>
      <c r="J25" s="37">
        <v>375</v>
      </c>
      <c r="K25" s="38">
        <v>77</v>
      </c>
      <c r="L25" s="38">
        <v>74</v>
      </c>
      <c r="M25" s="38">
        <v>80</v>
      </c>
      <c r="N25" s="38">
        <v>69</v>
      </c>
      <c r="O25" s="37">
        <v>300</v>
      </c>
      <c r="P25" s="38">
        <v>70</v>
      </c>
      <c r="Q25" s="38">
        <v>84</v>
      </c>
      <c r="R25" s="38">
        <v>84</v>
      </c>
      <c r="S25" s="38">
        <v>86</v>
      </c>
      <c r="T25" s="37">
        <v>324</v>
      </c>
      <c r="U25" s="37">
        <v>999</v>
      </c>
      <c r="V25" s="62"/>
      <c r="W25" s="50"/>
    </row>
    <row r="26" spans="1:23" ht="15.6" x14ac:dyDescent="0.3">
      <c r="A26" s="38" t="s">
        <v>72</v>
      </c>
      <c r="B26" s="41" t="s">
        <v>316</v>
      </c>
      <c r="C26" s="41" t="s">
        <v>315</v>
      </c>
      <c r="D26" s="39">
        <v>1942</v>
      </c>
      <c r="E26" s="49" t="s">
        <v>24</v>
      </c>
      <c r="F26" s="38">
        <v>93</v>
      </c>
      <c r="G26" s="38">
        <v>97</v>
      </c>
      <c r="H26" s="38">
        <v>91</v>
      </c>
      <c r="I26" s="38">
        <v>88</v>
      </c>
      <c r="J26" s="37">
        <v>369</v>
      </c>
      <c r="K26" s="38">
        <v>72</v>
      </c>
      <c r="L26" s="38">
        <v>67</v>
      </c>
      <c r="M26" s="38">
        <v>71</v>
      </c>
      <c r="N26" s="38">
        <v>75</v>
      </c>
      <c r="O26" s="37">
        <v>285</v>
      </c>
      <c r="P26" s="38">
        <v>88</v>
      </c>
      <c r="Q26" s="38">
        <v>85</v>
      </c>
      <c r="R26" s="38">
        <v>84</v>
      </c>
      <c r="S26" s="38">
        <v>80</v>
      </c>
      <c r="T26" s="37">
        <v>337</v>
      </c>
      <c r="U26" s="37">
        <v>991</v>
      </c>
      <c r="V26" s="62"/>
      <c r="W26" s="50"/>
    </row>
    <row r="27" spans="1:23" ht="13.8" x14ac:dyDescent="0.25">
      <c r="D27" s="43"/>
      <c r="E27" s="43"/>
      <c r="V27" s="60"/>
      <c r="W27" s="51"/>
    </row>
    <row r="28" spans="1:23" ht="15.6" x14ac:dyDescent="0.3">
      <c r="A28" s="38" t="s">
        <v>106</v>
      </c>
      <c r="B28" s="41" t="s">
        <v>314</v>
      </c>
      <c r="C28" s="41" t="s">
        <v>313</v>
      </c>
      <c r="D28" s="39">
        <v>1970</v>
      </c>
      <c r="E28" s="49" t="s">
        <v>112</v>
      </c>
      <c r="F28" s="38">
        <v>94</v>
      </c>
      <c r="G28" s="38">
        <v>92</v>
      </c>
      <c r="H28" s="38">
        <v>94</v>
      </c>
      <c r="I28" s="38">
        <v>96</v>
      </c>
      <c r="J28" s="37">
        <v>376</v>
      </c>
      <c r="K28" s="38">
        <v>91</v>
      </c>
      <c r="L28" s="38">
        <v>86</v>
      </c>
      <c r="M28" s="38">
        <v>91</v>
      </c>
      <c r="N28" s="38">
        <v>88</v>
      </c>
      <c r="O28" s="37">
        <v>356</v>
      </c>
      <c r="P28" s="38">
        <v>95</v>
      </c>
      <c r="Q28" s="38">
        <v>91</v>
      </c>
      <c r="R28" s="38">
        <v>91</v>
      </c>
      <c r="S28" s="38">
        <v>93</v>
      </c>
      <c r="T28" s="37">
        <v>370</v>
      </c>
      <c r="U28" s="37">
        <v>1102</v>
      </c>
      <c r="V28" s="62" t="s">
        <v>10</v>
      </c>
      <c r="W28" s="50"/>
    </row>
    <row r="29" spans="1:23" ht="15.6" x14ac:dyDescent="0.3">
      <c r="A29" s="38" t="s">
        <v>106</v>
      </c>
      <c r="B29" s="41" t="s">
        <v>312</v>
      </c>
      <c r="C29" s="41" t="s">
        <v>311</v>
      </c>
      <c r="D29" s="39">
        <v>1987</v>
      </c>
      <c r="E29" s="49" t="s">
        <v>112</v>
      </c>
      <c r="F29" s="38">
        <v>93</v>
      </c>
      <c r="G29" s="38">
        <v>93</v>
      </c>
      <c r="H29" s="38">
        <v>98</v>
      </c>
      <c r="I29" s="38">
        <v>96</v>
      </c>
      <c r="J29" s="37">
        <v>380</v>
      </c>
      <c r="K29" s="38">
        <v>90</v>
      </c>
      <c r="L29" s="38">
        <v>95</v>
      </c>
      <c r="M29" s="38">
        <v>93</v>
      </c>
      <c r="N29" s="38">
        <v>86</v>
      </c>
      <c r="O29" s="37">
        <v>364</v>
      </c>
      <c r="P29" s="38">
        <v>84</v>
      </c>
      <c r="Q29" s="38">
        <v>82</v>
      </c>
      <c r="R29" s="38">
        <v>91</v>
      </c>
      <c r="S29" s="38">
        <v>90</v>
      </c>
      <c r="T29" s="37">
        <v>347</v>
      </c>
      <c r="U29" s="37">
        <v>1091</v>
      </c>
      <c r="V29" s="62" t="s">
        <v>14</v>
      </c>
      <c r="W29" s="50"/>
    </row>
    <row r="30" spans="1:23" ht="15.6" x14ac:dyDescent="0.3">
      <c r="A30" s="38"/>
      <c r="B30" s="41"/>
      <c r="C30" s="41"/>
      <c r="D30" s="39"/>
      <c r="E30" s="49"/>
      <c r="F30" s="38"/>
      <c r="G30" s="38"/>
      <c r="H30" s="38"/>
      <c r="I30" s="38"/>
      <c r="J30" s="37"/>
      <c r="K30" s="38"/>
      <c r="L30" s="38"/>
      <c r="M30" s="38"/>
      <c r="N30" s="38"/>
      <c r="O30" s="37"/>
      <c r="P30" s="38"/>
      <c r="Q30" s="38"/>
      <c r="R30" s="38"/>
      <c r="S30" s="38"/>
      <c r="T30" s="37"/>
      <c r="U30" s="37"/>
      <c r="V30" s="62"/>
      <c r="W30" s="50"/>
    </row>
    <row r="32" spans="1:23" ht="20.399999999999999" x14ac:dyDescent="0.35">
      <c r="A32" s="125" t="s">
        <v>253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23" ht="15.6" x14ac:dyDescent="0.3">
      <c r="I33" s="42" t="s">
        <v>257</v>
      </c>
    </row>
    <row r="34" spans="1:23" ht="13.8" x14ac:dyDescent="0.25">
      <c r="E34" s="64" t="s">
        <v>514</v>
      </c>
    </row>
    <row r="35" spans="1:23" ht="15.6" x14ac:dyDescent="0.3">
      <c r="B35" s="42" t="s">
        <v>310</v>
      </c>
    </row>
    <row r="36" spans="1:23" ht="15.6" x14ac:dyDescent="0.3">
      <c r="A36" s="36" t="s">
        <v>3</v>
      </c>
      <c r="B36" s="36" t="s">
        <v>4</v>
      </c>
      <c r="C36" s="36" t="s">
        <v>5</v>
      </c>
      <c r="D36" s="36" t="s">
        <v>6</v>
      </c>
      <c r="E36" s="36" t="s">
        <v>7</v>
      </c>
      <c r="F36" s="129" t="s">
        <v>309</v>
      </c>
      <c r="G36" s="123"/>
      <c r="H36" s="123"/>
      <c r="I36" s="123"/>
      <c r="J36" s="123"/>
      <c r="K36" s="129" t="s">
        <v>308</v>
      </c>
      <c r="L36" s="123"/>
      <c r="M36" s="123"/>
      <c r="N36" s="123"/>
      <c r="O36" s="123"/>
      <c r="P36" s="129" t="s">
        <v>307</v>
      </c>
      <c r="Q36" s="123"/>
      <c r="R36" s="123"/>
      <c r="S36" s="123"/>
      <c r="T36" s="123"/>
      <c r="U36" s="36" t="s">
        <v>252</v>
      </c>
      <c r="V36" s="40" t="s">
        <v>254</v>
      </c>
      <c r="W36" s="40" t="s">
        <v>488</v>
      </c>
    </row>
    <row r="37" spans="1:23" ht="15.6" x14ac:dyDescent="0.3">
      <c r="A37" s="99" t="s">
        <v>10</v>
      </c>
      <c r="B37" s="100" t="s">
        <v>134</v>
      </c>
      <c r="C37" s="100" t="s">
        <v>306</v>
      </c>
      <c r="D37" s="92">
        <v>1994</v>
      </c>
      <c r="E37" s="93" t="s">
        <v>17</v>
      </c>
      <c r="F37" s="101">
        <v>99</v>
      </c>
      <c r="G37" s="101">
        <v>99</v>
      </c>
      <c r="H37" s="101">
        <v>96</v>
      </c>
      <c r="I37" s="101">
        <v>97</v>
      </c>
      <c r="J37" s="99">
        <v>391</v>
      </c>
      <c r="K37" s="101">
        <v>90</v>
      </c>
      <c r="L37" s="101">
        <v>90</v>
      </c>
      <c r="M37" s="101">
        <v>94</v>
      </c>
      <c r="N37" s="101">
        <v>88</v>
      </c>
      <c r="O37" s="99">
        <v>362</v>
      </c>
      <c r="P37" s="101">
        <v>98</v>
      </c>
      <c r="Q37" s="101">
        <v>99</v>
      </c>
      <c r="R37" s="101">
        <v>96</v>
      </c>
      <c r="S37" s="101">
        <v>94</v>
      </c>
      <c r="T37" s="99">
        <v>387</v>
      </c>
      <c r="U37" s="99">
        <v>1140</v>
      </c>
      <c r="V37" s="62" t="s">
        <v>10</v>
      </c>
      <c r="W37" s="50">
        <v>12</v>
      </c>
    </row>
    <row r="38" spans="1:23" ht="15.6" x14ac:dyDescent="0.3">
      <c r="A38" s="99" t="s">
        <v>14</v>
      </c>
      <c r="B38" s="100" t="s">
        <v>305</v>
      </c>
      <c r="C38" s="100" t="s">
        <v>304</v>
      </c>
      <c r="D38" s="92">
        <v>1992</v>
      </c>
      <c r="E38" s="93" t="s">
        <v>17</v>
      </c>
      <c r="F38" s="101">
        <v>95</v>
      </c>
      <c r="G38" s="101">
        <v>95</v>
      </c>
      <c r="H38" s="101">
        <v>100</v>
      </c>
      <c r="I38" s="101">
        <v>98</v>
      </c>
      <c r="J38" s="99">
        <v>388</v>
      </c>
      <c r="K38" s="101">
        <v>93</v>
      </c>
      <c r="L38" s="101">
        <v>87</v>
      </c>
      <c r="M38" s="101">
        <v>90</v>
      </c>
      <c r="N38" s="101">
        <v>91</v>
      </c>
      <c r="O38" s="99">
        <v>361</v>
      </c>
      <c r="P38" s="101">
        <v>93</v>
      </c>
      <c r="Q38" s="101">
        <v>96</v>
      </c>
      <c r="R38" s="101">
        <v>92</v>
      </c>
      <c r="S38" s="101">
        <v>95</v>
      </c>
      <c r="T38" s="99">
        <v>376</v>
      </c>
      <c r="U38" s="99">
        <v>1125</v>
      </c>
      <c r="V38" s="62" t="s">
        <v>10</v>
      </c>
      <c r="W38" s="39">
        <v>7</v>
      </c>
    </row>
    <row r="39" spans="1:23" ht="15.6" x14ac:dyDescent="0.3">
      <c r="A39" s="99" t="s">
        <v>18</v>
      </c>
      <c r="B39" s="100" t="s">
        <v>303</v>
      </c>
      <c r="C39" s="100" t="s">
        <v>302</v>
      </c>
      <c r="D39" s="92">
        <v>1992</v>
      </c>
      <c r="E39" s="93" t="s">
        <v>17</v>
      </c>
      <c r="F39" s="101">
        <v>96</v>
      </c>
      <c r="G39" s="101">
        <v>97</v>
      </c>
      <c r="H39" s="101">
        <v>96</v>
      </c>
      <c r="I39" s="101">
        <v>97</v>
      </c>
      <c r="J39" s="99">
        <v>386</v>
      </c>
      <c r="K39" s="101">
        <v>88</v>
      </c>
      <c r="L39" s="101">
        <v>94</v>
      </c>
      <c r="M39" s="101">
        <v>81</v>
      </c>
      <c r="N39" s="101">
        <v>85</v>
      </c>
      <c r="O39" s="99">
        <v>348</v>
      </c>
      <c r="P39" s="101">
        <v>84</v>
      </c>
      <c r="Q39" s="101">
        <v>93</v>
      </c>
      <c r="R39" s="101">
        <v>96</v>
      </c>
      <c r="S39" s="101">
        <v>96</v>
      </c>
      <c r="T39" s="99">
        <v>369</v>
      </c>
      <c r="U39" s="99">
        <v>1103</v>
      </c>
      <c r="V39" s="62" t="s">
        <v>10</v>
      </c>
      <c r="W39" s="39">
        <v>1</v>
      </c>
    </row>
    <row r="40" spans="1:23" ht="15.6" x14ac:dyDescent="0.3">
      <c r="A40" s="38" t="s">
        <v>21</v>
      </c>
      <c r="B40" s="41" t="s">
        <v>44</v>
      </c>
      <c r="C40" s="41" t="s">
        <v>301</v>
      </c>
      <c r="D40" s="39">
        <v>1992</v>
      </c>
      <c r="E40" s="49" t="s">
        <v>59</v>
      </c>
      <c r="F40" s="38">
        <v>96</v>
      </c>
      <c r="G40" s="38">
        <v>92</v>
      </c>
      <c r="H40" s="38">
        <v>89</v>
      </c>
      <c r="I40" s="38">
        <v>94</v>
      </c>
      <c r="J40" s="37">
        <v>371</v>
      </c>
      <c r="K40" s="38">
        <v>91</v>
      </c>
      <c r="L40" s="38">
        <v>89</v>
      </c>
      <c r="M40" s="38">
        <v>93</v>
      </c>
      <c r="N40" s="38">
        <v>90</v>
      </c>
      <c r="O40" s="37">
        <v>363</v>
      </c>
      <c r="P40" s="38">
        <v>85</v>
      </c>
      <c r="Q40" s="38">
        <v>93</v>
      </c>
      <c r="R40" s="38">
        <v>89</v>
      </c>
      <c r="S40" s="38">
        <v>87</v>
      </c>
      <c r="T40" s="37">
        <v>354</v>
      </c>
      <c r="U40" s="37">
        <v>1088</v>
      </c>
      <c r="V40" s="62" t="s">
        <v>14</v>
      </c>
      <c r="W40" s="50"/>
    </row>
    <row r="41" spans="1:23" ht="15.6" x14ac:dyDescent="0.3">
      <c r="A41" s="38" t="s">
        <v>25</v>
      </c>
      <c r="B41" s="41" t="s">
        <v>101</v>
      </c>
      <c r="C41" s="41" t="s">
        <v>300</v>
      </c>
      <c r="D41" s="39">
        <v>1993</v>
      </c>
      <c r="E41" s="49" t="s">
        <v>118</v>
      </c>
      <c r="F41" s="38">
        <v>98</v>
      </c>
      <c r="G41" s="38">
        <v>93</v>
      </c>
      <c r="H41" s="38">
        <v>99</v>
      </c>
      <c r="I41" s="38">
        <v>96</v>
      </c>
      <c r="J41" s="37">
        <v>386</v>
      </c>
      <c r="K41" s="38">
        <v>86</v>
      </c>
      <c r="L41" s="38">
        <v>83</v>
      </c>
      <c r="M41" s="38">
        <v>81</v>
      </c>
      <c r="N41" s="38">
        <v>87</v>
      </c>
      <c r="O41" s="37">
        <v>337</v>
      </c>
      <c r="P41" s="38">
        <v>91</v>
      </c>
      <c r="Q41" s="38">
        <v>90</v>
      </c>
      <c r="R41" s="38">
        <v>87</v>
      </c>
      <c r="S41" s="38">
        <v>93</v>
      </c>
      <c r="T41" s="37">
        <v>361</v>
      </c>
      <c r="U41" s="37">
        <v>1084</v>
      </c>
      <c r="V41" s="62" t="s">
        <v>14</v>
      </c>
      <c r="W41" s="50"/>
    </row>
    <row r="42" spans="1:23" ht="15.6" x14ac:dyDescent="0.3">
      <c r="A42" s="38" t="s">
        <v>28</v>
      </c>
      <c r="B42" s="41" t="s">
        <v>299</v>
      </c>
      <c r="C42" s="41" t="s">
        <v>298</v>
      </c>
      <c r="D42" s="39">
        <v>1995</v>
      </c>
      <c r="E42" s="49" t="s">
        <v>59</v>
      </c>
      <c r="F42" s="38">
        <v>92</v>
      </c>
      <c r="G42" s="38">
        <v>92</v>
      </c>
      <c r="H42" s="38">
        <v>96</v>
      </c>
      <c r="I42" s="38">
        <v>90</v>
      </c>
      <c r="J42" s="37">
        <v>370</v>
      </c>
      <c r="K42" s="38">
        <v>86</v>
      </c>
      <c r="L42" s="38">
        <v>79</v>
      </c>
      <c r="M42" s="38">
        <v>84</v>
      </c>
      <c r="N42" s="38">
        <v>93</v>
      </c>
      <c r="O42" s="37">
        <v>342</v>
      </c>
      <c r="P42" s="38">
        <v>93</v>
      </c>
      <c r="Q42" s="38">
        <v>81</v>
      </c>
      <c r="R42" s="38">
        <v>89</v>
      </c>
      <c r="S42" s="38">
        <v>91</v>
      </c>
      <c r="T42" s="37">
        <v>354</v>
      </c>
      <c r="U42" s="37">
        <v>1066</v>
      </c>
      <c r="V42" s="62" t="s">
        <v>14</v>
      </c>
      <c r="W42" s="50"/>
    </row>
    <row r="43" spans="1:23" ht="15.6" x14ac:dyDescent="0.3">
      <c r="A43" s="101" t="s">
        <v>32</v>
      </c>
      <c r="B43" s="102" t="s">
        <v>297</v>
      </c>
      <c r="C43" s="102" t="s">
        <v>296</v>
      </c>
      <c r="D43" s="92">
        <v>1996</v>
      </c>
      <c r="E43" s="93" t="s">
        <v>17</v>
      </c>
      <c r="F43" s="101">
        <v>91</v>
      </c>
      <c r="G43" s="101">
        <v>90</v>
      </c>
      <c r="H43" s="101">
        <v>95</v>
      </c>
      <c r="I43" s="101">
        <v>92</v>
      </c>
      <c r="J43" s="99">
        <v>368</v>
      </c>
      <c r="K43" s="101">
        <v>83</v>
      </c>
      <c r="L43" s="101">
        <v>80</v>
      </c>
      <c r="M43" s="101">
        <v>79</v>
      </c>
      <c r="N43" s="101">
        <v>81</v>
      </c>
      <c r="O43" s="99">
        <v>323</v>
      </c>
      <c r="P43" s="101">
        <v>90</v>
      </c>
      <c r="Q43" s="101">
        <v>88</v>
      </c>
      <c r="R43" s="101">
        <v>83</v>
      </c>
      <c r="S43" s="101">
        <v>89</v>
      </c>
      <c r="T43" s="99">
        <v>350</v>
      </c>
      <c r="U43" s="99">
        <v>1041</v>
      </c>
      <c r="V43" s="59"/>
      <c r="W43" s="50"/>
    </row>
    <row r="44" spans="1:23" ht="15.6" x14ac:dyDescent="0.3">
      <c r="A44" s="38" t="s">
        <v>36</v>
      </c>
      <c r="B44" s="41" t="s">
        <v>295</v>
      </c>
      <c r="C44" s="41" t="s">
        <v>294</v>
      </c>
      <c r="D44" s="39">
        <v>1996</v>
      </c>
      <c r="E44" s="49" t="s">
        <v>24</v>
      </c>
      <c r="F44" s="38">
        <v>92</v>
      </c>
      <c r="G44" s="38">
        <v>92</v>
      </c>
      <c r="H44" s="38">
        <v>98</v>
      </c>
      <c r="I44" s="38">
        <v>89</v>
      </c>
      <c r="J44" s="37">
        <v>371</v>
      </c>
      <c r="K44" s="38">
        <v>83</v>
      </c>
      <c r="L44" s="38">
        <v>84</v>
      </c>
      <c r="M44" s="38">
        <v>85</v>
      </c>
      <c r="N44" s="38">
        <v>83</v>
      </c>
      <c r="O44" s="37">
        <v>335</v>
      </c>
      <c r="P44" s="38">
        <v>80</v>
      </c>
      <c r="Q44" s="38">
        <v>83</v>
      </c>
      <c r="R44" s="38">
        <v>89</v>
      </c>
      <c r="S44" s="38">
        <v>83</v>
      </c>
      <c r="T44" s="37">
        <v>335</v>
      </c>
      <c r="U44" s="37">
        <v>1041</v>
      </c>
      <c r="V44" s="59"/>
      <c r="W44" s="50"/>
    </row>
    <row r="45" spans="1:23" ht="15.6" x14ac:dyDescent="0.3">
      <c r="A45" s="38" t="s">
        <v>40</v>
      </c>
      <c r="B45" s="41" t="s">
        <v>293</v>
      </c>
      <c r="C45" s="41" t="s">
        <v>292</v>
      </c>
      <c r="D45" s="39">
        <v>1997</v>
      </c>
      <c r="E45" s="49" t="s">
        <v>508</v>
      </c>
      <c r="F45" s="38">
        <v>95</v>
      </c>
      <c r="G45" s="38">
        <v>93</v>
      </c>
      <c r="H45" s="38">
        <v>92</v>
      </c>
      <c r="I45" s="38">
        <v>93</v>
      </c>
      <c r="J45" s="37">
        <v>373</v>
      </c>
      <c r="K45" s="38">
        <v>76</v>
      </c>
      <c r="L45" s="38">
        <v>81</v>
      </c>
      <c r="M45" s="38">
        <v>76</v>
      </c>
      <c r="N45" s="38">
        <v>78</v>
      </c>
      <c r="O45" s="37">
        <v>311</v>
      </c>
      <c r="P45" s="38">
        <v>83</v>
      </c>
      <c r="Q45" s="38">
        <v>88</v>
      </c>
      <c r="R45" s="38">
        <v>91</v>
      </c>
      <c r="S45" s="38">
        <v>92</v>
      </c>
      <c r="T45" s="37">
        <v>354</v>
      </c>
      <c r="U45" s="37">
        <v>1038</v>
      </c>
      <c r="V45" s="59"/>
      <c r="W45" s="50"/>
    </row>
    <row r="46" spans="1:23" ht="15.6" x14ac:dyDescent="0.3">
      <c r="A46" s="38" t="s">
        <v>43</v>
      </c>
      <c r="B46" s="41" t="s">
        <v>290</v>
      </c>
      <c r="C46" s="41" t="s">
        <v>289</v>
      </c>
      <c r="D46" s="39">
        <v>1995</v>
      </c>
      <c r="E46" s="49" t="s">
        <v>118</v>
      </c>
      <c r="F46" s="38">
        <v>96</v>
      </c>
      <c r="G46" s="38">
        <v>92</v>
      </c>
      <c r="H46" s="38">
        <v>90</v>
      </c>
      <c r="I46" s="38">
        <v>91</v>
      </c>
      <c r="J46" s="37">
        <v>369</v>
      </c>
      <c r="K46" s="38">
        <v>77</v>
      </c>
      <c r="L46" s="38">
        <v>82</v>
      </c>
      <c r="M46" s="38">
        <v>82</v>
      </c>
      <c r="N46" s="38">
        <v>83</v>
      </c>
      <c r="O46" s="37">
        <v>324</v>
      </c>
      <c r="P46" s="38">
        <v>81</v>
      </c>
      <c r="Q46" s="38">
        <v>86</v>
      </c>
      <c r="R46" s="38">
        <v>86</v>
      </c>
      <c r="S46" s="38">
        <v>91</v>
      </c>
      <c r="T46" s="37">
        <v>344</v>
      </c>
      <c r="U46" s="37">
        <v>1037</v>
      </c>
      <c r="V46" s="59"/>
      <c r="W46" s="50"/>
    </row>
    <row r="47" spans="1:23" ht="15.6" x14ac:dyDescent="0.3">
      <c r="A47" s="38" t="s">
        <v>46</v>
      </c>
      <c r="B47" s="41" t="s">
        <v>288</v>
      </c>
      <c r="C47" s="41" t="s">
        <v>287</v>
      </c>
      <c r="D47" s="39">
        <v>1997</v>
      </c>
      <c r="E47" s="49" t="s">
        <v>39</v>
      </c>
      <c r="F47" s="38">
        <v>94</v>
      </c>
      <c r="G47" s="38">
        <v>90</v>
      </c>
      <c r="H47" s="38">
        <v>92</v>
      </c>
      <c r="I47" s="38">
        <v>95</v>
      </c>
      <c r="J47" s="37">
        <v>371</v>
      </c>
      <c r="K47" s="38">
        <v>84</v>
      </c>
      <c r="L47" s="38">
        <v>89</v>
      </c>
      <c r="M47" s="38">
        <v>87</v>
      </c>
      <c r="N47" s="38">
        <v>80</v>
      </c>
      <c r="O47" s="37">
        <v>340</v>
      </c>
      <c r="P47" s="38">
        <v>81</v>
      </c>
      <c r="Q47" s="38">
        <v>78</v>
      </c>
      <c r="R47" s="38">
        <v>81</v>
      </c>
      <c r="S47" s="38">
        <v>82</v>
      </c>
      <c r="T47" s="37">
        <v>322</v>
      </c>
      <c r="U47" s="37">
        <v>1033</v>
      </c>
      <c r="V47" s="59"/>
      <c r="W47" s="50"/>
    </row>
    <row r="48" spans="1:23" ht="13.8" x14ac:dyDescent="0.25">
      <c r="D48" s="43"/>
      <c r="E48" s="43"/>
      <c r="V48" s="59"/>
    </row>
    <row r="49" spans="1:22" ht="15.6" x14ac:dyDescent="0.3">
      <c r="A49" s="38" t="s">
        <v>106</v>
      </c>
      <c r="B49" s="41" t="s">
        <v>286</v>
      </c>
      <c r="C49" s="41" t="s">
        <v>285</v>
      </c>
      <c r="D49" s="39">
        <v>1992</v>
      </c>
      <c r="E49" s="49" t="s">
        <v>112</v>
      </c>
      <c r="F49" s="38">
        <v>93</v>
      </c>
      <c r="G49" s="38">
        <v>90</v>
      </c>
      <c r="H49" s="38">
        <v>95</v>
      </c>
      <c r="I49" s="38">
        <v>88</v>
      </c>
      <c r="J49" s="37">
        <v>366</v>
      </c>
      <c r="K49" s="38">
        <v>88</v>
      </c>
      <c r="L49" s="38">
        <v>85</v>
      </c>
      <c r="M49" s="38">
        <v>89</v>
      </c>
      <c r="N49" s="38">
        <v>88</v>
      </c>
      <c r="O49" s="37">
        <v>350</v>
      </c>
      <c r="P49" s="38">
        <v>93</v>
      </c>
      <c r="Q49" s="38">
        <v>91</v>
      </c>
      <c r="R49" s="38">
        <v>90</v>
      </c>
      <c r="S49" s="38">
        <v>91</v>
      </c>
      <c r="T49" s="37">
        <v>365</v>
      </c>
      <c r="U49" s="37">
        <v>1081</v>
      </c>
      <c r="V49" s="59"/>
    </row>
    <row r="50" spans="1:22" ht="15.6" x14ac:dyDescent="0.3">
      <c r="A50" s="101" t="s">
        <v>106</v>
      </c>
      <c r="B50" s="102" t="s">
        <v>284</v>
      </c>
      <c r="C50" s="102" t="s">
        <v>283</v>
      </c>
      <c r="D50" s="92">
        <v>1995</v>
      </c>
      <c r="E50" s="93" t="s">
        <v>17</v>
      </c>
      <c r="F50" s="101">
        <v>91</v>
      </c>
      <c r="G50" s="101">
        <v>97</v>
      </c>
      <c r="H50" s="101">
        <v>95</v>
      </c>
      <c r="I50" s="101">
        <v>94</v>
      </c>
      <c r="J50" s="99">
        <v>377</v>
      </c>
      <c r="K50" s="101">
        <v>77</v>
      </c>
      <c r="L50" s="101">
        <v>72</v>
      </c>
      <c r="M50" s="101">
        <v>75</v>
      </c>
      <c r="N50" s="101">
        <v>75</v>
      </c>
      <c r="O50" s="99">
        <v>299</v>
      </c>
      <c r="P50" s="101">
        <v>86</v>
      </c>
      <c r="Q50" s="101">
        <v>91</v>
      </c>
      <c r="R50" s="101">
        <v>91</v>
      </c>
      <c r="S50" s="101">
        <v>89</v>
      </c>
      <c r="T50" s="99">
        <v>357</v>
      </c>
      <c r="U50" s="99">
        <v>1033</v>
      </c>
      <c r="V50" s="59"/>
    </row>
  </sheetData>
  <mergeCells count="8">
    <mergeCell ref="A1:K1"/>
    <mergeCell ref="F7:J7"/>
    <mergeCell ref="K7:O7"/>
    <mergeCell ref="P7:T7"/>
    <mergeCell ref="F36:J36"/>
    <mergeCell ref="K36:O36"/>
    <mergeCell ref="P36:T36"/>
    <mergeCell ref="A32:K32"/>
  </mergeCells>
  <phoneticPr fontId="0" type="noConversion"/>
  <pageMargins left="0.75" right="0.75" top="1" bottom="1" header="0.5" footer="0.5"/>
  <pageSetup paperSize="9" scale="86" orientation="landscape" r:id="rId1"/>
  <headerFooter alignWithMargins="0"/>
  <rowBreaks count="1" manualBreakCount="1">
    <brk id="31" max="41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11</vt:i4>
      </vt:variant>
    </vt:vector>
  </HeadingPairs>
  <TitlesOfParts>
    <vt:vector size="29" baseType="lpstr">
      <vt:lpstr>Vabap</vt:lpstr>
      <vt:lpstr>Vabap võistk</vt:lpstr>
      <vt:lpstr>30+30 N;NJ</vt:lpstr>
      <vt:lpstr>30+30 N Võistk</vt:lpstr>
      <vt:lpstr>30+30 TK;MJ</vt:lpstr>
      <vt:lpstr>20+20+20</vt:lpstr>
      <vt:lpstr>3x20</vt:lpstr>
      <vt:lpstr>3x20 vstk</vt:lpstr>
      <vt:lpstr>3x40</vt:lpstr>
      <vt:lpstr>3x40 vstk</vt:lpstr>
      <vt:lpstr>30+30msiga</vt:lpstr>
      <vt:lpstr>20+20msiga</vt:lpstr>
      <vt:lpstr>60 lam N;NJ</vt:lpstr>
      <vt:lpstr>60 lam M;MJ</vt:lpstr>
      <vt:lpstr>60 lam vstk</vt:lpstr>
      <vt:lpstr>Olümpia</vt:lpstr>
      <vt:lpstr>Olümpia vstk</vt:lpstr>
      <vt:lpstr>žürii</vt:lpstr>
      <vt:lpstr>'20+20msiga'!Область_печати</vt:lpstr>
      <vt:lpstr>'30+30 N Võistk'!Область_печати</vt:lpstr>
      <vt:lpstr>'30+30 N;NJ'!Область_печати</vt:lpstr>
      <vt:lpstr>'3x20 vstk'!Область_печати</vt:lpstr>
      <vt:lpstr>'3x40'!Область_печати</vt:lpstr>
      <vt:lpstr>'3x40 vstk'!Область_печати</vt:lpstr>
      <vt:lpstr>'60 lam vstk'!Область_печати</vt:lpstr>
      <vt:lpstr>Olümpia!Область_печати</vt:lpstr>
      <vt:lpstr>'Olümpia vstk'!Область_печати</vt:lpstr>
      <vt:lpstr>Vabap!Область_печати</vt:lpstr>
      <vt:lpstr>'Vabap võistk'!Область_печати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cp:lastPrinted>2012-06-29T19:56:17Z</cp:lastPrinted>
  <dcterms:created xsi:type="dcterms:W3CDTF">2012-07-03T06:57:55Z</dcterms:created>
  <dcterms:modified xsi:type="dcterms:W3CDTF">2018-08-31T14:15:19Z</dcterms:modified>
</cp:coreProperties>
</file>