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6\"/>
    </mc:Choice>
  </mc:AlternateContent>
  <bookViews>
    <workbookView xWindow="120" yWindow="120" windowWidth="9360" windowHeight="4440" tabRatio="742"/>
  </bookViews>
  <sheets>
    <sheet name="30 + 30 l.m." sheetId="1" r:id="rId1"/>
    <sheet name="40 l. ohupuss " sheetId="2" r:id="rId2"/>
    <sheet name="60 l.  mehed." sheetId="3" r:id="rId3"/>
    <sheet name="40 l. ohupustol " sheetId="6" r:id="rId4"/>
    <sheet name="kohtunikud" sheetId="7" r:id="rId5"/>
  </sheets>
  <definedNames>
    <definedName name="_xlnm._FilterDatabase" localSheetId="0" hidden="1">'30 + 30 l.m.'!#REF!</definedName>
  </definedNames>
  <calcPr calcId="162913"/>
</workbook>
</file>

<file path=xl/calcChain.xml><?xml version="1.0" encoding="utf-8"?>
<calcChain xmlns="http://schemas.openxmlformats.org/spreadsheetml/2006/main">
  <c r="I8" i="2" l="1"/>
  <c r="I9" i="2"/>
  <c r="K12" i="3"/>
  <c r="K11" i="3"/>
  <c r="K26" i="3"/>
  <c r="K27" i="3"/>
  <c r="I26" i="6"/>
  <c r="I24" i="6"/>
  <c r="I14" i="6"/>
  <c r="I13" i="6"/>
  <c r="I36" i="6"/>
  <c r="I16" i="6"/>
  <c r="K24" i="3"/>
  <c r="G8" i="1"/>
  <c r="G6" i="1"/>
  <c r="G15" i="1"/>
  <c r="G14" i="1"/>
  <c r="K13" i="3"/>
  <c r="K10" i="3"/>
  <c r="K9" i="3"/>
  <c r="K8" i="3"/>
  <c r="K33" i="3"/>
  <c r="I11" i="6"/>
  <c r="I15" i="6"/>
  <c r="I27" i="2"/>
  <c r="I9" i="6"/>
  <c r="I10" i="6"/>
  <c r="I19" i="2"/>
  <c r="I18" i="2"/>
  <c r="I20" i="2"/>
  <c r="G11" i="1"/>
  <c r="G10" i="1"/>
  <c r="G5" i="1"/>
  <c r="K18" i="3"/>
  <c r="I27" i="6"/>
  <c r="I5" i="6"/>
  <c r="I8" i="6"/>
  <c r="I10" i="2"/>
  <c r="I29" i="2"/>
  <c r="K19" i="3"/>
  <c r="K20" i="3"/>
  <c r="I7" i="6"/>
  <c r="I33" i="6"/>
  <c r="I6" i="6"/>
  <c r="G7" i="1"/>
  <c r="G9" i="1"/>
  <c r="I28" i="2"/>
  <c r="I26" i="2"/>
  <c r="I5" i="2"/>
  <c r="I7" i="2"/>
  <c r="I6" i="2"/>
  <c r="I17" i="2"/>
  <c r="I37" i="6"/>
  <c r="I34" i="6"/>
  <c r="I17" i="6"/>
  <c r="I12" i="6"/>
  <c r="I25" i="6"/>
  <c r="I28" i="6"/>
  <c r="I35" i="6"/>
  <c r="I23" i="6"/>
  <c r="K29" i="3"/>
  <c r="K21" i="3"/>
  <c r="K23" i="3"/>
  <c r="K25" i="3"/>
  <c r="K22" i="3"/>
  <c r="K17" i="3"/>
  <c r="K28" i="3"/>
  <c r="K7" i="3"/>
  <c r="K6" i="3"/>
</calcChain>
</file>

<file path=xl/sharedStrings.xml><?xml version="1.0" encoding="utf-8"?>
<sst xmlns="http://schemas.openxmlformats.org/spreadsheetml/2006/main" count="341" uniqueCount="118">
  <si>
    <t>Koht</t>
  </si>
  <si>
    <t>Nimi</t>
  </si>
  <si>
    <t>S/a</t>
  </si>
  <si>
    <t>Klubi</t>
  </si>
  <si>
    <t>1.s.</t>
  </si>
  <si>
    <t>2.s.</t>
  </si>
  <si>
    <t>3.s.</t>
  </si>
  <si>
    <t>4.s.</t>
  </si>
  <si>
    <t>Summa</t>
  </si>
  <si>
    <t>Klass</t>
  </si>
  <si>
    <t>Konstantin Loginov</t>
  </si>
  <si>
    <t>Sergei Jegorov</t>
  </si>
  <si>
    <t>Juri Sizonenko</t>
  </si>
  <si>
    <t>Jekaterina Tihhomirova</t>
  </si>
  <si>
    <t>5.s.</t>
  </si>
  <si>
    <t>6.s.</t>
  </si>
  <si>
    <t>Jevgeni Farforovski</t>
  </si>
  <si>
    <t>Heiki Johannes</t>
  </si>
  <si>
    <t xml:space="preserve">Jevgeni Ustov </t>
  </si>
  <si>
    <t>Tatjana Soldatihhina</t>
  </si>
  <si>
    <t>Andrei Brenkin</t>
  </si>
  <si>
    <t>Dmitri Maksimov</t>
  </si>
  <si>
    <t>40 l. õhupüss. Poisid</t>
  </si>
  <si>
    <t xml:space="preserve">Liikuv märk 30 `+  30 </t>
  </si>
  <si>
    <t>40 l. õhupüss. Naised</t>
  </si>
  <si>
    <t>40 l. õhupüss. Tüdrukud</t>
  </si>
  <si>
    <t>Maria Kazõdub</t>
  </si>
  <si>
    <t>60 l. õhupüss. Mehed</t>
  </si>
  <si>
    <t>60 l. õhupüstol. Mehed.</t>
  </si>
  <si>
    <t>40 l. õhupüstol. Naised</t>
  </si>
  <si>
    <t>40 l. õhupüstol. Tüdrukud</t>
  </si>
  <si>
    <t>Konstantin Zujev</t>
  </si>
  <si>
    <t>Andrei Pepelõšev</t>
  </si>
  <si>
    <t>Jelena  Potaševa</t>
  </si>
  <si>
    <t>Jevgeni Otvagin</t>
  </si>
  <si>
    <t>Pavel Rjabin</t>
  </si>
  <si>
    <t>Sergei Potašev</t>
  </si>
  <si>
    <t>Veera Rumjantseva</t>
  </si>
  <si>
    <t>Ida-Virumaa meistrivõistlused õhkrelvadest laskmises</t>
  </si>
  <si>
    <t>Natalia Küttis</t>
  </si>
  <si>
    <t>Dmitri Smoljakov</t>
  </si>
  <si>
    <t>Roman Smorodin</t>
  </si>
  <si>
    <t>Kristina Zahharova</t>
  </si>
  <si>
    <t>Ilja Mandrikov</t>
  </si>
  <si>
    <t>Anžela Voronova</t>
  </si>
  <si>
    <t>Alina Nikitina</t>
  </si>
  <si>
    <t>Nikita Ivanov</t>
  </si>
  <si>
    <t>Marina Zahharenkova</t>
  </si>
  <si>
    <t>Jana Leonova</t>
  </si>
  <si>
    <t>Anton Otvagin</t>
  </si>
  <si>
    <t>Jevgenia Mihhailova</t>
  </si>
  <si>
    <t>Olga Boitsova</t>
  </si>
  <si>
    <t>Arles Taal</t>
  </si>
  <si>
    <t>I</t>
  </si>
  <si>
    <t>III</t>
  </si>
  <si>
    <t>SM</t>
  </si>
  <si>
    <t>M</t>
  </si>
  <si>
    <t>II</t>
  </si>
  <si>
    <t>Sofja Švan</t>
  </si>
  <si>
    <t>Kaitsejõudude SK</t>
  </si>
  <si>
    <t>Narva LSK</t>
  </si>
  <si>
    <t>PV SKK/Narva</t>
  </si>
  <si>
    <t>PV SKK/Narva-Jõesuu</t>
  </si>
  <si>
    <t>40 l. õhupüstol. Meesveteranid</t>
  </si>
  <si>
    <t>40 l. õhupüstol. Poisid</t>
  </si>
  <si>
    <t>28.10.2006.a. Narva</t>
  </si>
  <si>
    <t>Maria Tšugunnikova</t>
  </si>
  <si>
    <t>Olesja Spitšonok</t>
  </si>
  <si>
    <t>Vladislav Lušin</t>
  </si>
  <si>
    <t>Ljubov Mihhailova</t>
  </si>
  <si>
    <t>Julia Soboleva</t>
  </si>
  <si>
    <t>Valeria Škabara</t>
  </si>
  <si>
    <t>Kristina Petrova</t>
  </si>
  <si>
    <t>Anna Kuznetsova</t>
  </si>
  <si>
    <t>Julia Bezgatseva</t>
  </si>
  <si>
    <t>Rain Sepping</t>
  </si>
  <si>
    <t>MäLK</t>
  </si>
  <si>
    <t>Roman Korjagin</t>
  </si>
  <si>
    <t>Maksim Jefremov</t>
  </si>
  <si>
    <t>Stas Perepeljatnik</t>
  </si>
  <si>
    <t>Vadim Zahharov</t>
  </si>
  <si>
    <t>Andrei Erstling</t>
  </si>
  <si>
    <t>Andrei Mihhailov</t>
  </si>
  <si>
    <t>Veteranid</t>
  </si>
  <si>
    <t>Suomi</t>
  </si>
  <si>
    <t>Häkan Mansner</t>
  </si>
  <si>
    <t>Veijo Karvonen</t>
  </si>
  <si>
    <t>Albert Kulikov</t>
  </si>
  <si>
    <t>Jelizaveta Derbinjova</t>
  </si>
  <si>
    <t>Aleksandr Gorin</t>
  </si>
  <si>
    <t>Tatjana Kuznetsova</t>
  </si>
  <si>
    <t xml:space="preserve">Narva </t>
  </si>
  <si>
    <t>Sergei Luzanov</t>
  </si>
  <si>
    <t>Diana Filippova</t>
  </si>
  <si>
    <t>Julia Raaga</t>
  </si>
  <si>
    <t>Kristina Šarapova</t>
  </si>
  <si>
    <t>Olga Dobrõnina</t>
  </si>
  <si>
    <t>Vitali Bizjukin</t>
  </si>
  <si>
    <t>Ilja Muravjov</t>
  </si>
  <si>
    <t>Vadim Silašin</t>
  </si>
  <si>
    <t>Pjotr Kuzmin</t>
  </si>
  <si>
    <t>žürii esimees</t>
  </si>
  <si>
    <t>Protokollija</t>
  </si>
  <si>
    <t>Jooksev metssiga</t>
  </si>
  <si>
    <t>10 m tulejoon</t>
  </si>
  <si>
    <t>Aleksandr Makarov</t>
  </si>
  <si>
    <t>Svetlana Nemtsova</t>
  </si>
  <si>
    <t>Klassifikatsiooni  esimees</t>
  </si>
  <si>
    <t>Klassifikatsiooni  liige</t>
  </si>
  <si>
    <t>Larissa Peeters</t>
  </si>
  <si>
    <t>Irina Vassiljeva</t>
  </si>
  <si>
    <t>Anton Makarov</t>
  </si>
  <si>
    <t>Marina Sjomkina</t>
  </si>
  <si>
    <t>Aleksandr Menšikov</t>
  </si>
  <si>
    <t>Igor Ivinski</t>
  </si>
  <si>
    <t>Ljubava Altuhhova</t>
  </si>
  <si>
    <t>Jelena Grigorjeva</t>
  </si>
  <si>
    <t>Noorte Meremeeste klubi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</si>
</sst>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  <charset val="204"/>
    </font>
    <font>
      <sz val="10"/>
      <name val="Times New Roman Baltic"/>
      <family val="1"/>
      <charset val="186"/>
    </font>
    <font>
      <sz val="14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name val="Arial"/>
      <charset val="204"/>
    </font>
    <font>
      <i/>
      <sz val="12"/>
      <name val="Times New Roman Baltic"/>
      <family val="1"/>
      <charset val="186"/>
    </font>
    <font>
      <i/>
      <sz val="12"/>
      <name val="Times New Roman Baltic"/>
      <charset val="204"/>
    </font>
    <font>
      <b/>
      <sz val="12"/>
      <name val="Times New Roman Baltic"/>
      <charset val="204"/>
    </font>
    <font>
      <sz val="12"/>
      <name val="Times New Roman Baltic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sqref="A1:H1"/>
    </sheetView>
  </sheetViews>
  <sheetFormatPr defaultRowHeight="13.2"/>
  <cols>
    <col min="1" max="1" width="5.44140625" style="1" customWidth="1"/>
    <col min="2" max="2" width="17.6640625" customWidth="1"/>
    <col min="3" max="3" width="5.88671875" customWidth="1"/>
    <col min="4" max="4" width="19" customWidth="1"/>
    <col min="5" max="5" width="4.6640625" customWidth="1"/>
    <col min="6" max="6" width="6" customWidth="1"/>
    <col min="7" max="7" width="7.44140625" customWidth="1"/>
    <col min="8" max="8" width="9.44140625" customWidth="1"/>
    <col min="9" max="9" width="7.44140625" customWidth="1"/>
    <col min="10" max="10" width="6.109375" customWidth="1"/>
  </cols>
  <sheetData>
    <row r="1" spans="1:10" s="4" customFormat="1" ht="15.75" customHeight="1">
      <c r="A1" s="38" t="s">
        <v>38</v>
      </c>
      <c r="B1" s="38"/>
      <c r="C1" s="38"/>
      <c r="D1" s="38"/>
      <c r="E1" s="38"/>
      <c r="F1" s="38"/>
      <c r="G1" s="38"/>
      <c r="H1" s="38"/>
      <c r="I1" s="11"/>
      <c r="J1" s="11"/>
    </row>
    <row r="2" spans="1:10" s="3" customFormat="1" ht="32.25" customHeight="1">
      <c r="A2" s="1" t="s">
        <v>65</v>
      </c>
      <c r="B2"/>
      <c r="C2"/>
      <c r="D2"/>
      <c r="E2"/>
      <c r="F2"/>
      <c r="G2"/>
      <c r="H2"/>
      <c r="I2"/>
      <c r="J2"/>
    </row>
    <row r="3" spans="1:10" s="3" customFormat="1" ht="20.25" customHeight="1">
      <c r="A3" s="2" t="s">
        <v>23</v>
      </c>
      <c r="B3"/>
      <c r="C3"/>
      <c r="D3"/>
      <c r="E3"/>
      <c r="F3"/>
      <c r="G3"/>
      <c r="H3"/>
      <c r="I3"/>
      <c r="J3"/>
    </row>
    <row r="4" spans="1:10" ht="24" customHeight="1">
      <c r="A4" s="5" t="s">
        <v>0</v>
      </c>
      <c r="B4" s="8" t="s">
        <v>1</v>
      </c>
      <c r="C4" s="8" t="s">
        <v>2</v>
      </c>
      <c r="D4" s="6" t="s">
        <v>3</v>
      </c>
      <c r="E4" s="8" t="s">
        <v>4</v>
      </c>
      <c r="F4" s="8" t="s">
        <v>5</v>
      </c>
      <c r="G4" s="6" t="s">
        <v>8</v>
      </c>
      <c r="H4" s="6" t="s">
        <v>9</v>
      </c>
      <c r="I4" s="6"/>
      <c r="J4" s="6"/>
    </row>
    <row r="5" spans="1:10" ht="15.6">
      <c r="A5" s="16">
        <v>1</v>
      </c>
      <c r="B5" s="13" t="s">
        <v>12</v>
      </c>
      <c r="C5" s="21">
        <v>1972</v>
      </c>
      <c r="D5" s="13" t="s">
        <v>60</v>
      </c>
      <c r="E5" s="21">
        <v>266</v>
      </c>
      <c r="F5" s="21">
        <v>254</v>
      </c>
      <c r="G5" s="24">
        <f t="shared" ref="G5:G11" si="0">SUM(E5:F5)</f>
        <v>520</v>
      </c>
      <c r="H5" s="21" t="s">
        <v>57</v>
      </c>
      <c r="I5" s="3"/>
      <c r="J5" s="3"/>
    </row>
    <row r="6" spans="1:10" ht="15.6">
      <c r="A6" s="16">
        <v>2</v>
      </c>
      <c r="B6" s="3" t="s">
        <v>86</v>
      </c>
      <c r="C6" s="16">
        <v>1950</v>
      </c>
      <c r="D6" s="3" t="s">
        <v>84</v>
      </c>
      <c r="E6" s="3">
        <v>273</v>
      </c>
      <c r="F6" s="3">
        <v>239</v>
      </c>
      <c r="G6" s="23">
        <f t="shared" si="0"/>
        <v>512</v>
      </c>
      <c r="H6" s="21" t="s">
        <v>57</v>
      </c>
      <c r="I6" s="3"/>
      <c r="J6" s="3"/>
    </row>
    <row r="7" spans="1:10" s="4" customFormat="1" ht="15" customHeight="1">
      <c r="A7" s="16">
        <v>3</v>
      </c>
      <c r="B7" s="13" t="s">
        <v>40</v>
      </c>
      <c r="C7" s="21">
        <v>1974</v>
      </c>
      <c r="D7" s="13" t="s">
        <v>60</v>
      </c>
      <c r="E7" s="21">
        <v>252</v>
      </c>
      <c r="F7" s="21">
        <v>258</v>
      </c>
      <c r="G7" s="24">
        <f t="shared" si="0"/>
        <v>510</v>
      </c>
      <c r="H7" s="21" t="s">
        <v>57</v>
      </c>
      <c r="I7" s="3"/>
      <c r="J7" s="3"/>
    </row>
    <row r="8" spans="1:10" s="4" customFormat="1" ht="15.6">
      <c r="A8" s="16">
        <v>4</v>
      </c>
      <c r="B8" s="3" t="s">
        <v>85</v>
      </c>
      <c r="C8" s="16">
        <v>1944</v>
      </c>
      <c r="D8" s="3" t="s">
        <v>84</v>
      </c>
      <c r="E8" s="3">
        <v>259</v>
      </c>
      <c r="F8" s="3">
        <v>233</v>
      </c>
      <c r="G8" s="23">
        <f t="shared" si="0"/>
        <v>492</v>
      </c>
      <c r="H8" s="21" t="s">
        <v>54</v>
      </c>
      <c r="I8" s="3"/>
      <c r="J8" s="3"/>
    </row>
    <row r="9" spans="1:10" s="4" customFormat="1" ht="15.6">
      <c r="A9" s="16">
        <v>5</v>
      </c>
      <c r="B9" s="13" t="s">
        <v>11</v>
      </c>
      <c r="C9" s="21">
        <v>1970</v>
      </c>
      <c r="D9" s="13" t="s">
        <v>60</v>
      </c>
      <c r="E9" s="21">
        <v>244</v>
      </c>
      <c r="F9" s="4">
        <v>245</v>
      </c>
      <c r="G9" s="24">
        <f t="shared" si="0"/>
        <v>489</v>
      </c>
      <c r="H9" s="16" t="s">
        <v>54</v>
      </c>
      <c r="I9" s="3"/>
      <c r="J9" s="3"/>
    </row>
    <row r="10" spans="1:10" s="4" customFormat="1" ht="16.5" customHeight="1">
      <c r="A10" s="16">
        <v>6</v>
      </c>
      <c r="B10" s="13" t="s">
        <v>52</v>
      </c>
      <c r="C10" s="21">
        <v>1973</v>
      </c>
      <c r="D10" s="13" t="s">
        <v>59</v>
      </c>
      <c r="E10" s="21">
        <v>248</v>
      </c>
      <c r="F10" s="21">
        <v>226</v>
      </c>
      <c r="G10" s="24">
        <f t="shared" si="0"/>
        <v>474</v>
      </c>
      <c r="H10" s="21"/>
      <c r="I10" s="3"/>
      <c r="J10" s="3"/>
    </row>
    <row r="11" spans="1:10" s="4" customFormat="1" ht="15.6">
      <c r="A11" s="16">
        <v>7</v>
      </c>
      <c r="B11" s="13" t="s">
        <v>34</v>
      </c>
      <c r="C11" s="21">
        <v>1967</v>
      </c>
      <c r="D11" s="13" t="s">
        <v>60</v>
      </c>
      <c r="E11" s="21">
        <v>219</v>
      </c>
      <c r="F11" s="21">
        <v>190</v>
      </c>
      <c r="G11" s="24">
        <f t="shared" si="0"/>
        <v>409</v>
      </c>
      <c r="H11" s="16"/>
      <c r="I11" s="3"/>
      <c r="J11" s="3"/>
    </row>
    <row r="12" spans="1:10" s="4" customFormat="1" ht="15.75" customHeight="1">
      <c r="G12" s="27"/>
      <c r="I12" s="3"/>
      <c r="J12" s="3"/>
    </row>
    <row r="13" spans="1:10" ht="18" customHeight="1">
      <c r="A13" s="19" t="s">
        <v>83</v>
      </c>
      <c r="B13" s="12"/>
      <c r="C13" s="18"/>
      <c r="D13" s="3"/>
      <c r="E13" s="3"/>
      <c r="F13" s="3"/>
      <c r="G13" s="16"/>
      <c r="H13" s="3"/>
      <c r="I13" s="3"/>
      <c r="J13" s="3"/>
    </row>
    <row r="14" spans="1:10" s="4" customFormat="1" ht="16.5" customHeight="1">
      <c r="A14" s="37" t="s">
        <v>53</v>
      </c>
      <c r="B14" s="3" t="s">
        <v>86</v>
      </c>
      <c r="C14" s="16">
        <v>1950</v>
      </c>
      <c r="D14" s="3" t="s">
        <v>84</v>
      </c>
      <c r="E14" s="16">
        <v>273</v>
      </c>
      <c r="F14" s="3">
        <v>239</v>
      </c>
      <c r="G14" s="23">
        <f>SUM(E14:F14)</f>
        <v>512</v>
      </c>
      <c r="H14" s="16" t="s">
        <v>57</v>
      </c>
      <c r="I14"/>
      <c r="J14"/>
    </row>
    <row r="15" spans="1:10" s="4" customFormat="1" ht="16.5" customHeight="1">
      <c r="A15" s="37" t="s">
        <v>57</v>
      </c>
      <c r="B15" s="3" t="s">
        <v>85</v>
      </c>
      <c r="C15" s="16">
        <v>1944</v>
      </c>
      <c r="D15" s="3" t="s">
        <v>84</v>
      </c>
      <c r="E15" s="16">
        <v>259</v>
      </c>
      <c r="F15" s="3">
        <v>233</v>
      </c>
      <c r="G15" s="23">
        <f>SUM(E15:F15)</f>
        <v>492</v>
      </c>
      <c r="H15" s="16" t="s">
        <v>54</v>
      </c>
      <c r="I15"/>
      <c r="J15"/>
    </row>
    <row r="16" spans="1:10" s="4" customFormat="1" ht="16.5" customHeight="1">
      <c r="A16" s="23"/>
      <c r="E16" s="3"/>
      <c r="F16" s="3"/>
      <c r="G16" s="9"/>
      <c r="H16" s="16"/>
      <c r="I16"/>
      <c r="J16"/>
    </row>
    <row r="17" spans="1:12" s="4" customFormat="1" ht="16.5" customHeight="1">
      <c r="A17" s="23"/>
      <c r="B17" s="3"/>
      <c r="C17" s="16"/>
      <c r="D17" s="3"/>
      <c r="E17" s="3"/>
      <c r="F17" s="3"/>
      <c r="G17" s="9"/>
    </row>
    <row r="18" spans="1:12" s="3" customFormat="1" ht="15.6"/>
    <row r="19" spans="1:12" s="4" customFormat="1" ht="16.5" customHeight="1">
      <c r="A19" s="7"/>
      <c r="B19" s="3"/>
      <c r="C19" s="3"/>
      <c r="D19" s="3"/>
      <c r="E19" s="3"/>
      <c r="F19" s="3"/>
      <c r="G19" s="3"/>
      <c r="H19" s="3"/>
      <c r="I19" s="9"/>
      <c r="J19" s="6"/>
    </row>
    <row r="20" spans="1:12" s="3" customFormat="1" ht="16.5" customHeight="1">
      <c r="A20" s="7"/>
      <c r="I20" s="9"/>
      <c r="J20" s="7"/>
    </row>
    <row r="21" spans="1:12" s="4" customFormat="1" ht="16.5" customHeight="1">
      <c r="K21" s="9"/>
      <c r="L21" s="7"/>
    </row>
    <row r="22" spans="1:12" s="4" customFormat="1" ht="15.6">
      <c r="K22" s="9"/>
      <c r="L22" s="7"/>
    </row>
    <row r="23" spans="1:12" s="4" customFormat="1" ht="15.75" customHeight="1">
      <c r="K23" s="9"/>
      <c r="L23" s="3"/>
    </row>
    <row r="24" spans="1:12" ht="16.5" customHeight="1">
      <c r="K24" s="9"/>
    </row>
    <row r="25" spans="1:12" s="4" customFormat="1" ht="16.5" customHeight="1">
      <c r="K25" s="9"/>
      <c r="L25" s="6"/>
    </row>
    <row r="26" spans="1:12" s="3" customFormat="1" ht="15.75" customHeight="1"/>
    <row r="27" spans="1:12" s="3" customFormat="1" ht="15.6">
      <c r="A27"/>
    </row>
    <row r="28" spans="1:12" s="3" customFormat="1" ht="15.6">
      <c r="A28"/>
    </row>
    <row r="29" spans="1:12" s="3" customFormat="1" ht="15.6">
      <c r="A29"/>
    </row>
    <row r="30" spans="1:12" s="3" customFormat="1" ht="15.6"/>
    <row r="31" spans="1:12" s="3" customFormat="1" ht="15.6"/>
    <row r="32" spans="1:12" s="3" customFormat="1" ht="15.6"/>
    <row r="33" s="3" customFormat="1" ht="15.6"/>
    <row r="34" s="3" customFormat="1" ht="15.6"/>
    <row r="35" s="3" customFormat="1" ht="15.6"/>
    <row r="36" s="3" customFormat="1" ht="15.6"/>
    <row r="37" s="3" customFormat="1" ht="15.6"/>
    <row r="38" s="3" customFormat="1" ht="15.6"/>
    <row r="39" s="3" customFormat="1" ht="15.6"/>
  </sheetData>
  <mergeCells count="1">
    <mergeCell ref="A1:H1"/>
  </mergeCells>
  <phoneticPr fontId="0" type="noConversion"/>
  <pageMargins left="1.38" right="0.74803149606299213" top="0.97" bottom="0.98425196850393704" header="0.51181102362204722" footer="0.51181102362204722"/>
  <pageSetup paperSize="9" orientation="portrait" horizontalDpi="120" verticalDpi="7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" sqref="B1"/>
    </sheetView>
  </sheetViews>
  <sheetFormatPr defaultRowHeight="13.2"/>
  <cols>
    <col min="1" max="1" width="5.44140625" style="1" customWidth="1"/>
    <col min="2" max="2" width="20.6640625" customWidth="1"/>
    <col min="3" max="3" width="5.88671875" customWidth="1"/>
    <col min="4" max="4" width="17.44140625" bestFit="1" customWidth="1"/>
    <col min="5" max="8" width="4.6640625" customWidth="1"/>
    <col min="9" max="9" width="7.44140625" customWidth="1"/>
    <col min="10" max="10" width="6.109375" customWidth="1"/>
  </cols>
  <sheetData>
    <row r="1" spans="1:10" s="4" customFormat="1" ht="15.75" customHeight="1">
      <c r="A1" s="10" t="s">
        <v>38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3" customFormat="1" ht="32.25" customHeight="1">
      <c r="A2" s="1" t="s">
        <v>65</v>
      </c>
      <c r="B2"/>
      <c r="C2"/>
      <c r="D2"/>
      <c r="E2"/>
      <c r="F2"/>
      <c r="G2"/>
      <c r="H2"/>
      <c r="I2"/>
      <c r="J2"/>
    </row>
    <row r="3" spans="1:10" s="3" customFormat="1" ht="18" customHeight="1">
      <c r="A3" s="2" t="s">
        <v>24</v>
      </c>
      <c r="B3"/>
      <c r="C3"/>
      <c r="D3"/>
      <c r="E3"/>
      <c r="F3"/>
      <c r="G3"/>
      <c r="H3"/>
      <c r="I3"/>
      <c r="J3"/>
    </row>
    <row r="4" spans="1:10" ht="24" customHeight="1">
      <c r="A4" s="5" t="s">
        <v>0</v>
      </c>
      <c r="B4" s="8" t="s">
        <v>1</v>
      </c>
      <c r="C4" s="8" t="s">
        <v>2</v>
      </c>
      <c r="D4" s="6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6" t="s">
        <v>9</v>
      </c>
    </row>
    <row r="5" spans="1:10" ht="15.6">
      <c r="A5" s="17">
        <v>1</v>
      </c>
      <c r="B5" s="13" t="s">
        <v>44</v>
      </c>
      <c r="C5" s="21">
        <v>1968</v>
      </c>
      <c r="D5" s="13" t="s">
        <v>59</v>
      </c>
      <c r="E5" s="21">
        <v>98</v>
      </c>
      <c r="F5" s="21">
        <v>94</v>
      </c>
      <c r="G5" s="21">
        <v>97</v>
      </c>
      <c r="H5" s="21">
        <v>98</v>
      </c>
      <c r="I5" s="24">
        <f t="shared" ref="I5:I10" si="0">SUM(E5:H5)</f>
        <v>387</v>
      </c>
      <c r="J5" s="21" t="s">
        <v>56</v>
      </c>
    </row>
    <row r="6" spans="1:10" ht="15.6">
      <c r="A6" s="17">
        <v>2</v>
      </c>
      <c r="B6" s="13" t="s">
        <v>26</v>
      </c>
      <c r="C6" s="21">
        <v>1985</v>
      </c>
      <c r="D6" s="13" t="s">
        <v>60</v>
      </c>
      <c r="E6" s="21">
        <v>95</v>
      </c>
      <c r="F6" s="21">
        <v>95</v>
      </c>
      <c r="G6" s="21">
        <v>95</v>
      </c>
      <c r="H6" s="21">
        <v>95</v>
      </c>
      <c r="I6" s="24">
        <f t="shared" si="0"/>
        <v>380</v>
      </c>
      <c r="J6" s="21" t="s">
        <v>53</v>
      </c>
    </row>
    <row r="7" spans="1:10" s="4" customFormat="1" ht="15" customHeight="1">
      <c r="A7" s="17">
        <v>3</v>
      </c>
      <c r="B7" s="13" t="s">
        <v>13</v>
      </c>
      <c r="C7" s="21">
        <v>1985</v>
      </c>
      <c r="D7" s="13" t="s">
        <v>60</v>
      </c>
      <c r="E7" s="21">
        <v>95</v>
      </c>
      <c r="F7" s="21">
        <v>91</v>
      </c>
      <c r="G7" s="21">
        <v>86</v>
      </c>
      <c r="H7" s="21">
        <v>91</v>
      </c>
      <c r="I7" s="24">
        <f t="shared" si="0"/>
        <v>363</v>
      </c>
      <c r="J7" s="21" t="s">
        <v>57</v>
      </c>
    </row>
    <row r="8" spans="1:10" s="4" customFormat="1" ht="15" customHeight="1">
      <c r="A8" s="17">
        <v>4</v>
      </c>
      <c r="B8" s="13" t="s">
        <v>115</v>
      </c>
      <c r="C8" s="21">
        <v>1986</v>
      </c>
      <c r="D8" s="13" t="s">
        <v>60</v>
      </c>
      <c r="E8" s="21">
        <v>90</v>
      </c>
      <c r="F8" s="21">
        <v>90</v>
      </c>
      <c r="G8" s="21">
        <v>91</v>
      </c>
      <c r="H8" s="21">
        <v>91</v>
      </c>
      <c r="I8" s="24">
        <f t="shared" si="0"/>
        <v>362</v>
      </c>
      <c r="J8" s="21" t="s">
        <v>57</v>
      </c>
    </row>
    <row r="9" spans="1:10" s="4" customFormat="1" ht="15" customHeight="1">
      <c r="A9" s="17">
        <v>5</v>
      </c>
      <c r="B9" s="13" t="s">
        <v>116</v>
      </c>
      <c r="C9" s="21">
        <v>1986</v>
      </c>
      <c r="D9" s="13" t="s">
        <v>60</v>
      </c>
      <c r="E9" s="21">
        <v>89</v>
      </c>
      <c r="F9" s="21">
        <v>88</v>
      </c>
      <c r="G9" s="21">
        <v>92</v>
      </c>
      <c r="H9" s="21">
        <v>91</v>
      </c>
      <c r="I9" s="24">
        <f t="shared" si="0"/>
        <v>360</v>
      </c>
      <c r="J9" s="21" t="s">
        <v>57</v>
      </c>
    </row>
    <row r="10" spans="1:10" s="4" customFormat="1" ht="15.6">
      <c r="A10" s="17">
        <v>6</v>
      </c>
      <c r="B10" s="13" t="s">
        <v>69</v>
      </c>
      <c r="C10" s="21">
        <v>1983</v>
      </c>
      <c r="D10" s="13" t="s">
        <v>60</v>
      </c>
      <c r="E10" s="21">
        <v>63</v>
      </c>
      <c r="F10" s="21">
        <v>72</v>
      </c>
      <c r="G10" s="21">
        <v>67</v>
      </c>
      <c r="H10" s="21">
        <v>76</v>
      </c>
      <c r="I10" s="24">
        <f t="shared" si="0"/>
        <v>278</v>
      </c>
      <c r="J10" s="21"/>
    </row>
    <row r="11" spans="1:10" s="4" customFormat="1" ht="15.6">
      <c r="A11" s="17"/>
      <c r="B11" s="13"/>
      <c r="C11" s="21"/>
      <c r="D11" s="13"/>
      <c r="E11" s="21"/>
      <c r="F11" s="21"/>
      <c r="G11" s="21"/>
      <c r="H11" s="21"/>
      <c r="I11" s="24"/>
      <c r="J11" s="21"/>
    </row>
    <row r="12" spans="1:10" s="4" customFormat="1" ht="15.6">
      <c r="A12" s="17"/>
      <c r="B12" s="13"/>
      <c r="C12" s="21"/>
      <c r="D12" s="13"/>
      <c r="E12" s="21"/>
      <c r="F12" s="21"/>
      <c r="G12" s="21"/>
      <c r="H12" s="21"/>
      <c r="I12" s="24"/>
      <c r="J12" s="21"/>
    </row>
    <row r="13" spans="1:10" s="4" customFormat="1" ht="15.6">
      <c r="A13" s="17"/>
      <c r="B13" s="13"/>
      <c r="C13" s="21"/>
      <c r="D13" s="13"/>
      <c r="E13" s="21"/>
      <c r="F13" s="21"/>
      <c r="G13" s="21"/>
      <c r="H13" s="21"/>
      <c r="I13" s="24"/>
      <c r="J13" s="21"/>
    </row>
    <row r="14" spans="1:10" s="4" customFormat="1" ht="15.6">
      <c r="B14" s="13"/>
      <c r="C14" s="21"/>
      <c r="D14" s="13"/>
      <c r="E14" s="21"/>
      <c r="F14" s="21"/>
      <c r="G14" s="21"/>
      <c r="H14" s="21"/>
      <c r="I14" s="24"/>
      <c r="J14" s="13"/>
    </row>
    <row r="15" spans="1:10" s="4" customFormat="1" ht="15.6">
      <c r="A15" s="2" t="s">
        <v>25</v>
      </c>
      <c r="B15" s="28"/>
      <c r="C15" s="29"/>
      <c r="D15" s="28"/>
      <c r="E15" s="29"/>
      <c r="F15" s="29"/>
      <c r="G15" s="29"/>
      <c r="H15" s="29"/>
      <c r="I15" s="29"/>
      <c r="J15" s="28"/>
    </row>
    <row r="16" spans="1:10" s="4" customFormat="1" ht="16.5" customHeight="1">
      <c r="A16" s="5" t="s">
        <v>0</v>
      </c>
      <c r="B16" s="30" t="s">
        <v>1</v>
      </c>
      <c r="C16" s="30" t="s">
        <v>2</v>
      </c>
      <c r="D16" s="31" t="s">
        <v>3</v>
      </c>
      <c r="E16" s="30" t="s">
        <v>4</v>
      </c>
      <c r="F16" s="30" t="s">
        <v>5</v>
      </c>
      <c r="G16" s="30" t="s">
        <v>6</v>
      </c>
      <c r="H16" s="30" t="s">
        <v>7</v>
      </c>
      <c r="I16" s="30" t="s">
        <v>8</v>
      </c>
      <c r="J16" s="31" t="s">
        <v>9</v>
      </c>
    </row>
    <row r="17" spans="1:10" s="4" customFormat="1" ht="15.6">
      <c r="A17" s="16">
        <v>1</v>
      </c>
      <c r="B17" s="13" t="s">
        <v>33</v>
      </c>
      <c r="C17" s="21">
        <v>1989</v>
      </c>
      <c r="D17" s="13" t="s">
        <v>60</v>
      </c>
      <c r="E17" s="21">
        <v>98</v>
      </c>
      <c r="F17" s="21">
        <v>95</v>
      </c>
      <c r="G17" s="21">
        <v>98</v>
      </c>
      <c r="H17" s="21">
        <v>98</v>
      </c>
      <c r="I17" s="24">
        <f>SUM(E17:H17)</f>
        <v>389</v>
      </c>
      <c r="J17" s="21" t="s">
        <v>56</v>
      </c>
    </row>
    <row r="18" spans="1:10" s="4" customFormat="1" ht="15.75" customHeight="1">
      <c r="A18" s="16">
        <v>2</v>
      </c>
      <c r="B18" s="13" t="s">
        <v>70</v>
      </c>
      <c r="C18" s="21">
        <v>1993</v>
      </c>
      <c r="D18" s="13" t="s">
        <v>60</v>
      </c>
      <c r="E18" s="21">
        <v>91</v>
      </c>
      <c r="F18" s="21">
        <v>94</v>
      </c>
      <c r="G18" s="21">
        <v>95</v>
      </c>
      <c r="H18" s="21">
        <v>85</v>
      </c>
      <c r="I18" s="24">
        <f>SUM(E18:H18)</f>
        <v>365</v>
      </c>
      <c r="J18" s="21" t="s">
        <v>57</v>
      </c>
    </row>
    <row r="19" spans="1:10" s="4" customFormat="1" ht="15.75" customHeight="1">
      <c r="A19" s="16">
        <v>3</v>
      </c>
      <c r="B19" s="13" t="s">
        <v>58</v>
      </c>
      <c r="C19" s="21">
        <v>1990</v>
      </c>
      <c r="D19" s="13" t="s">
        <v>60</v>
      </c>
      <c r="E19" s="21">
        <v>89</v>
      </c>
      <c r="F19" s="21">
        <v>91</v>
      </c>
      <c r="G19" s="21">
        <v>86</v>
      </c>
      <c r="H19" s="21">
        <v>92</v>
      </c>
      <c r="I19" s="24">
        <f>E19+F19+G19+H19</f>
        <v>358</v>
      </c>
      <c r="J19" s="21" t="s">
        <v>57</v>
      </c>
    </row>
    <row r="20" spans="1:10" s="4" customFormat="1" ht="15.75" customHeight="1">
      <c r="A20" s="16">
        <v>4</v>
      </c>
      <c r="B20" s="13" t="s">
        <v>71</v>
      </c>
      <c r="C20" s="21">
        <v>1993</v>
      </c>
      <c r="D20" s="13" t="s">
        <v>60</v>
      </c>
      <c r="E20" s="21">
        <v>89</v>
      </c>
      <c r="F20" s="21">
        <v>88</v>
      </c>
      <c r="G20" s="21">
        <v>81</v>
      </c>
      <c r="H20" s="21">
        <v>82</v>
      </c>
      <c r="I20" s="24">
        <f>E20+F20+G20+H20</f>
        <v>340</v>
      </c>
      <c r="J20" s="21" t="s">
        <v>54</v>
      </c>
    </row>
    <row r="21" spans="1:10" s="4" customFormat="1" ht="15.75" customHeight="1">
      <c r="A21" s="16"/>
      <c r="J21" s="21"/>
    </row>
    <row r="22" spans="1:10" s="4" customFormat="1" ht="15.75" customHeight="1">
      <c r="A22" s="16"/>
      <c r="B22" s="13"/>
      <c r="C22" s="21"/>
      <c r="D22" s="13"/>
      <c r="E22" s="21"/>
      <c r="F22" s="21"/>
      <c r="G22" s="21"/>
      <c r="H22" s="21"/>
      <c r="I22" s="24"/>
      <c r="J22" s="21"/>
    </row>
    <row r="23" spans="1:10" s="4" customFormat="1" ht="15.75" customHeight="1">
      <c r="A23" s="7"/>
      <c r="B23" s="13"/>
      <c r="C23" s="21"/>
      <c r="D23" s="13"/>
      <c r="E23" s="21"/>
      <c r="F23" s="21"/>
      <c r="G23" s="21"/>
      <c r="H23" s="21"/>
      <c r="I23" s="24"/>
      <c r="J23" s="21"/>
    </row>
    <row r="24" spans="1:10" s="3" customFormat="1" ht="15.75" customHeight="1">
      <c r="A24" s="2" t="s">
        <v>22</v>
      </c>
      <c r="B24" s="28"/>
      <c r="C24" s="29"/>
      <c r="D24" s="28"/>
      <c r="E24" s="29"/>
      <c r="F24" s="29"/>
      <c r="G24" s="29"/>
      <c r="H24" s="29"/>
      <c r="I24" s="29"/>
      <c r="J24" s="28"/>
    </row>
    <row r="25" spans="1:10" s="3" customFormat="1" ht="15.6">
      <c r="A25" s="5" t="s">
        <v>0</v>
      </c>
      <c r="B25" s="30" t="s">
        <v>1</v>
      </c>
      <c r="C25" s="30" t="s">
        <v>2</v>
      </c>
      <c r="D25" s="31" t="s">
        <v>3</v>
      </c>
      <c r="E25" s="30" t="s">
        <v>4</v>
      </c>
      <c r="F25" s="30" t="s">
        <v>5</v>
      </c>
      <c r="G25" s="30" t="s">
        <v>6</v>
      </c>
      <c r="H25" s="30" t="s">
        <v>7</v>
      </c>
      <c r="I25" s="30" t="s">
        <v>8</v>
      </c>
      <c r="J25" s="31" t="s">
        <v>9</v>
      </c>
    </row>
    <row r="26" spans="1:10" s="3" customFormat="1" ht="15.6">
      <c r="A26" s="16">
        <v>1</v>
      </c>
      <c r="B26" s="13" t="s">
        <v>49</v>
      </c>
      <c r="C26" s="25">
        <v>1990</v>
      </c>
      <c r="D26" s="13" t="s">
        <v>60</v>
      </c>
      <c r="E26" s="21">
        <v>93</v>
      </c>
      <c r="F26" s="21">
        <v>99</v>
      </c>
      <c r="G26" s="21">
        <v>94</v>
      </c>
      <c r="H26" s="21">
        <v>87</v>
      </c>
      <c r="I26" s="24">
        <f>SUM(E26:H26)</f>
        <v>373</v>
      </c>
      <c r="J26" s="21" t="s">
        <v>53</v>
      </c>
    </row>
    <row r="27" spans="1:10" s="3" customFormat="1" ht="15.6">
      <c r="A27" s="18">
        <v>2</v>
      </c>
      <c r="B27" s="3" t="s">
        <v>68</v>
      </c>
      <c r="C27" s="3">
        <v>1992</v>
      </c>
      <c r="D27" s="13" t="s">
        <v>60</v>
      </c>
      <c r="E27" s="16">
        <v>85</v>
      </c>
      <c r="F27" s="16">
        <v>88</v>
      </c>
      <c r="G27" s="16">
        <v>90</v>
      </c>
      <c r="H27" s="16">
        <v>91</v>
      </c>
      <c r="I27" s="24">
        <f>SUM(E27:H27)</f>
        <v>354</v>
      </c>
      <c r="J27" s="21" t="s">
        <v>57</v>
      </c>
    </row>
    <row r="28" spans="1:10" s="3" customFormat="1" ht="15.6">
      <c r="A28" s="16">
        <v>3</v>
      </c>
      <c r="B28" s="13" t="s">
        <v>35</v>
      </c>
      <c r="C28" s="25">
        <v>1990</v>
      </c>
      <c r="D28" s="13" t="s">
        <v>60</v>
      </c>
      <c r="E28" s="21">
        <v>78</v>
      </c>
      <c r="F28" s="21">
        <v>90</v>
      </c>
      <c r="G28" s="21">
        <v>85</v>
      </c>
      <c r="H28" s="21">
        <v>88</v>
      </c>
      <c r="I28" s="24">
        <f>SUM(E28:H28)</f>
        <v>341</v>
      </c>
      <c r="J28" s="21" t="s">
        <v>54</v>
      </c>
    </row>
    <row r="29" spans="1:10" s="3" customFormat="1" ht="15.6">
      <c r="A29" s="16">
        <v>4</v>
      </c>
      <c r="B29" s="13" t="s">
        <v>80</v>
      </c>
      <c r="C29" s="25">
        <v>1992</v>
      </c>
      <c r="D29" s="13" t="s">
        <v>60</v>
      </c>
      <c r="E29" s="21">
        <v>62</v>
      </c>
      <c r="F29" s="21">
        <v>80</v>
      </c>
      <c r="G29" s="21">
        <v>70</v>
      </c>
      <c r="H29" s="21">
        <v>80</v>
      </c>
      <c r="I29" s="24">
        <f>SUM(E29:H29)</f>
        <v>292</v>
      </c>
      <c r="J29" s="21"/>
    </row>
    <row r="30" spans="1:10" s="3" customFormat="1" ht="15.6">
      <c r="A30" s="16"/>
    </row>
    <row r="31" spans="1:10" s="3" customFormat="1" ht="15.6">
      <c r="A31" s="20"/>
    </row>
    <row r="32" spans="1:10" s="3" customFormat="1" ht="15.6">
      <c r="A32" s="16"/>
      <c r="C32" s="16"/>
      <c r="E32" s="17"/>
      <c r="F32" s="17"/>
      <c r="G32" s="17"/>
      <c r="H32" s="17"/>
      <c r="I32" s="23"/>
      <c r="J32" s="16"/>
    </row>
    <row r="33" spans="1:1" s="3" customFormat="1" ht="15.6">
      <c r="A33"/>
    </row>
    <row r="34" spans="1:1" s="3" customFormat="1" ht="15.6">
      <c r="A34"/>
    </row>
    <row r="35" spans="1:1" s="3" customFormat="1" ht="15.6"/>
    <row r="36" spans="1:1" s="3" customFormat="1" ht="15.6"/>
    <row r="37" spans="1:1" s="3" customFormat="1" ht="15.6"/>
    <row r="38" spans="1:1" s="3" customFormat="1" ht="15.6"/>
    <row r="39" spans="1:1" s="3" customFormat="1" ht="15.6"/>
    <row r="40" spans="1:1" s="3" customFormat="1" ht="15.6"/>
    <row r="41" spans="1:1" s="3" customFormat="1" ht="15.6"/>
    <row r="42" spans="1:1" s="3" customFormat="1" ht="15.6"/>
    <row r="43" spans="1:1" s="3" customFormat="1" ht="15.6"/>
    <row r="44" spans="1:1" s="3" customFormat="1" ht="15.6"/>
  </sheetData>
  <phoneticPr fontId="0" type="noConversion"/>
  <pageMargins left="0.75" right="0.75" top="1" bottom="1" header="0.5" footer="0.5"/>
  <pageSetup orientation="portrait" horizontalDpi="240" verticalDpi="144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zoomScaleSheetLayoutView="100" workbookViewId="0">
      <selection activeCell="A14" sqref="A14"/>
    </sheetView>
  </sheetViews>
  <sheetFormatPr defaultRowHeight="13.2"/>
  <cols>
    <col min="1" max="1" width="4.88671875" style="1" customWidth="1"/>
    <col min="2" max="2" width="18.6640625" customWidth="1"/>
    <col min="3" max="3" width="5.88671875" customWidth="1"/>
    <col min="4" max="4" width="21.44140625" customWidth="1"/>
    <col min="5" max="10" width="4.6640625" customWidth="1"/>
    <col min="11" max="11" width="7.44140625" customWidth="1"/>
    <col min="12" max="12" width="6.109375" customWidth="1"/>
  </cols>
  <sheetData>
    <row r="1" spans="1:12" s="4" customFormat="1" ht="22.5" customHeight="1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3" customFormat="1" ht="18.75" customHeight="1">
      <c r="A2" s="1" t="s">
        <v>65</v>
      </c>
      <c r="B2"/>
      <c r="C2"/>
      <c r="D2"/>
      <c r="E2"/>
      <c r="F2"/>
      <c r="G2"/>
      <c r="H2"/>
      <c r="I2"/>
      <c r="J2"/>
      <c r="K2"/>
      <c r="L2"/>
    </row>
    <row r="3" spans="1:12" s="3" customFormat="1" ht="15.75" customHeight="1">
      <c r="A3" s="1"/>
      <c r="B3"/>
      <c r="C3"/>
      <c r="D3"/>
      <c r="E3"/>
      <c r="F3"/>
      <c r="G3"/>
      <c r="H3"/>
      <c r="I3"/>
      <c r="J3"/>
      <c r="K3"/>
      <c r="L3"/>
    </row>
    <row r="4" spans="1:12" s="3" customFormat="1" ht="21.75" customHeight="1">
      <c r="A4" s="32" t="s">
        <v>27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7.25" customHeight="1">
      <c r="A5" s="31" t="s">
        <v>0</v>
      </c>
      <c r="B5" s="30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14</v>
      </c>
      <c r="J5" s="31" t="s">
        <v>15</v>
      </c>
      <c r="K5" s="31" t="s">
        <v>8</v>
      </c>
      <c r="L5" s="31" t="s">
        <v>9</v>
      </c>
    </row>
    <row r="6" spans="1:12" ht="15.6">
      <c r="A6" s="21">
        <v>1</v>
      </c>
      <c r="B6" s="13" t="s">
        <v>16</v>
      </c>
      <c r="C6" s="21">
        <v>1968</v>
      </c>
      <c r="D6" s="13" t="s">
        <v>61</v>
      </c>
      <c r="E6" s="21">
        <v>99</v>
      </c>
      <c r="F6" s="21">
        <v>97</v>
      </c>
      <c r="G6" s="21">
        <v>98</v>
      </c>
      <c r="H6" s="21">
        <v>97</v>
      </c>
      <c r="I6" s="21">
        <v>97</v>
      </c>
      <c r="J6" s="21">
        <v>95</v>
      </c>
      <c r="K6" s="24">
        <f t="shared" ref="K6:K12" si="0">SUM(E6:J6)</f>
        <v>583</v>
      </c>
      <c r="L6" s="21" t="s">
        <v>56</v>
      </c>
    </row>
    <row r="7" spans="1:12" ht="15.6">
      <c r="A7" s="21">
        <v>2</v>
      </c>
      <c r="B7" s="13" t="s">
        <v>10</v>
      </c>
      <c r="C7" s="21">
        <v>1987</v>
      </c>
      <c r="D7" s="13" t="s">
        <v>60</v>
      </c>
      <c r="E7" s="21">
        <v>97</v>
      </c>
      <c r="F7" s="21">
        <v>95</v>
      </c>
      <c r="G7" s="21">
        <v>97</v>
      </c>
      <c r="H7" s="21">
        <v>96</v>
      </c>
      <c r="I7" s="21">
        <v>96</v>
      </c>
      <c r="J7" s="21">
        <v>95</v>
      </c>
      <c r="K7" s="24">
        <f t="shared" si="0"/>
        <v>576</v>
      </c>
      <c r="L7" s="21" t="s">
        <v>53</v>
      </c>
    </row>
    <row r="8" spans="1:12" s="4" customFormat="1" ht="15" customHeight="1">
      <c r="A8" s="21">
        <v>3</v>
      </c>
      <c r="B8" s="13" t="s">
        <v>82</v>
      </c>
      <c r="C8" s="21">
        <v>1982</v>
      </c>
      <c r="D8" s="13" t="s">
        <v>60</v>
      </c>
      <c r="E8" s="21">
        <v>96</v>
      </c>
      <c r="F8" s="21">
        <v>94</v>
      </c>
      <c r="G8" s="21">
        <v>96</v>
      </c>
      <c r="H8" s="21">
        <v>94</v>
      </c>
      <c r="I8" s="21">
        <v>93</v>
      </c>
      <c r="J8" s="21">
        <v>94</v>
      </c>
      <c r="K8" s="24">
        <f t="shared" si="0"/>
        <v>567</v>
      </c>
      <c r="L8" s="21" t="s">
        <v>53</v>
      </c>
    </row>
    <row r="9" spans="1:12" s="4" customFormat="1" ht="15.6">
      <c r="A9" s="21">
        <v>4</v>
      </c>
      <c r="B9" s="13" t="s">
        <v>32</v>
      </c>
      <c r="C9" s="21">
        <v>1987</v>
      </c>
      <c r="D9" s="13" t="s">
        <v>60</v>
      </c>
      <c r="E9" s="21">
        <v>91</v>
      </c>
      <c r="F9" s="21">
        <v>89</v>
      </c>
      <c r="G9" s="21">
        <v>97</v>
      </c>
      <c r="H9" s="21">
        <v>95</v>
      </c>
      <c r="I9" s="21">
        <v>97</v>
      </c>
      <c r="J9" s="21">
        <v>93</v>
      </c>
      <c r="K9" s="24">
        <f t="shared" si="0"/>
        <v>562</v>
      </c>
      <c r="L9" s="21" t="s">
        <v>53</v>
      </c>
    </row>
    <row r="10" spans="1:12" s="4" customFormat="1" ht="15.6">
      <c r="A10" s="21">
        <v>5</v>
      </c>
      <c r="B10" s="13" t="s">
        <v>31</v>
      </c>
      <c r="C10" s="21">
        <v>1986</v>
      </c>
      <c r="D10" s="13" t="s">
        <v>60</v>
      </c>
      <c r="E10" s="21">
        <v>91</v>
      </c>
      <c r="F10" s="21">
        <v>91</v>
      </c>
      <c r="G10" s="21">
        <v>94</v>
      </c>
      <c r="H10" s="21">
        <v>92</v>
      </c>
      <c r="I10" s="21">
        <v>88</v>
      </c>
      <c r="J10" s="21">
        <v>91</v>
      </c>
      <c r="K10" s="24">
        <f t="shared" si="0"/>
        <v>547</v>
      </c>
      <c r="L10" s="21" t="s">
        <v>57</v>
      </c>
    </row>
    <row r="11" spans="1:12" s="13" customFormat="1" ht="16.5" customHeight="1">
      <c r="A11" s="21">
        <v>6</v>
      </c>
      <c r="B11" s="13" t="s">
        <v>113</v>
      </c>
      <c r="C11" s="13">
        <v>1988</v>
      </c>
      <c r="D11" s="13" t="s">
        <v>60</v>
      </c>
      <c r="E11" s="21">
        <v>88</v>
      </c>
      <c r="F11" s="21">
        <v>87</v>
      </c>
      <c r="G11" s="21">
        <v>90</v>
      </c>
      <c r="H11" s="21">
        <v>91</v>
      </c>
      <c r="I11" s="21">
        <v>94</v>
      </c>
      <c r="J11" s="21">
        <v>92</v>
      </c>
      <c r="K11" s="24">
        <f t="shared" si="0"/>
        <v>542</v>
      </c>
      <c r="L11" s="21" t="s">
        <v>57</v>
      </c>
    </row>
    <row r="12" spans="1:12" s="13" customFormat="1" ht="16.5" customHeight="1">
      <c r="A12" s="21">
        <v>7</v>
      </c>
      <c r="B12" s="13" t="s">
        <v>114</v>
      </c>
      <c r="C12" s="13">
        <v>1986</v>
      </c>
      <c r="D12" s="13" t="s">
        <v>60</v>
      </c>
      <c r="E12" s="21">
        <v>86</v>
      </c>
      <c r="F12" s="21">
        <v>89</v>
      </c>
      <c r="G12" s="21">
        <v>88</v>
      </c>
      <c r="H12" s="21">
        <v>89</v>
      </c>
      <c r="I12" s="21">
        <v>92</v>
      </c>
      <c r="J12" s="21">
        <v>93</v>
      </c>
      <c r="K12" s="24">
        <f t="shared" si="0"/>
        <v>537</v>
      </c>
      <c r="L12" s="21" t="s">
        <v>57</v>
      </c>
    </row>
    <row r="13" spans="1:12" s="4" customFormat="1" ht="16.5" customHeight="1">
      <c r="A13" s="21">
        <v>8</v>
      </c>
      <c r="B13" s="33" t="s">
        <v>81</v>
      </c>
      <c r="C13" s="21">
        <v>1979</v>
      </c>
      <c r="D13" s="13" t="s">
        <v>91</v>
      </c>
      <c r="E13" s="21">
        <v>73</v>
      </c>
      <c r="F13" s="21">
        <v>74</v>
      </c>
      <c r="G13" s="21">
        <v>84</v>
      </c>
      <c r="H13" s="21">
        <v>72</v>
      </c>
      <c r="I13" s="21">
        <v>79</v>
      </c>
      <c r="J13" s="21">
        <v>80</v>
      </c>
      <c r="K13" s="24">
        <f>SUM(E13:J13)</f>
        <v>462</v>
      </c>
      <c r="L13" s="21"/>
    </row>
    <row r="14" spans="1:12" s="4" customFormat="1" ht="15.6">
      <c r="A14" s="16"/>
      <c r="B14" s="3"/>
      <c r="C14" s="3"/>
      <c r="D14" s="3"/>
      <c r="E14" s="16"/>
      <c r="F14" s="16"/>
      <c r="G14" s="16"/>
      <c r="H14" s="16"/>
      <c r="I14" s="16"/>
      <c r="J14" s="16"/>
      <c r="K14" s="23"/>
      <c r="L14" s="16"/>
    </row>
    <row r="15" spans="1:12" s="4" customFormat="1" ht="15.75" customHeight="1">
      <c r="A15" s="32" t="s">
        <v>28</v>
      </c>
      <c r="B15" s="28"/>
      <c r="C15" s="13"/>
      <c r="D15" s="13"/>
      <c r="E15" s="21"/>
      <c r="F15" s="21"/>
      <c r="G15" s="21"/>
      <c r="H15" s="21"/>
      <c r="I15" s="21"/>
      <c r="J15" s="21"/>
      <c r="K15" s="21"/>
    </row>
    <row r="16" spans="1:12" s="3" customFormat="1" ht="15.75" customHeight="1">
      <c r="A16" s="31" t="s">
        <v>0</v>
      </c>
      <c r="B16" s="30" t="s">
        <v>1</v>
      </c>
      <c r="C16" s="30" t="s">
        <v>2</v>
      </c>
      <c r="D16" s="31" t="s">
        <v>3</v>
      </c>
      <c r="E16" s="30" t="s">
        <v>4</v>
      </c>
      <c r="F16" s="30" t="s">
        <v>5</v>
      </c>
      <c r="G16" s="30" t="s">
        <v>6</v>
      </c>
      <c r="H16" s="30" t="s">
        <v>7</v>
      </c>
      <c r="I16" s="30" t="s">
        <v>14</v>
      </c>
      <c r="J16" s="30" t="s">
        <v>15</v>
      </c>
      <c r="K16" s="30" t="s">
        <v>8</v>
      </c>
      <c r="L16" s="6" t="s">
        <v>9</v>
      </c>
    </row>
    <row r="17" spans="1:12" s="3" customFormat="1" ht="15.75" customHeight="1">
      <c r="A17" s="21">
        <v>1</v>
      </c>
      <c r="B17" s="13" t="s">
        <v>36</v>
      </c>
      <c r="C17" s="21">
        <v>1966</v>
      </c>
      <c r="D17" s="13" t="s">
        <v>60</v>
      </c>
      <c r="E17" s="21">
        <v>95</v>
      </c>
      <c r="F17" s="21">
        <v>93</v>
      </c>
      <c r="G17" s="21">
        <v>96</v>
      </c>
      <c r="H17" s="21">
        <v>95</v>
      </c>
      <c r="I17" s="21">
        <v>97</v>
      </c>
      <c r="J17" s="21">
        <v>95</v>
      </c>
      <c r="K17" s="24">
        <f t="shared" ref="K17:K29" si="1">SUM(E17:J17)</f>
        <v>571</v>
      </c>
      <c r="L17" s="16" t="s">
        <v>56</v>
      </c>
    </row>
    <row r="18" spans="1:12" ht="15.75" customHeight="1">
      <c r="A18" s="21">
        <v>2</v>
      </c>
      <c r="B18" s="13" t="s">
        <v>79</v>
      </c>
      <c r="C18" s="21">
        <v>1981</v>
      </c>
      <c r="D18" s="13" t="s">
        <v>60</v>
      </c>
      <c r="E18" s="21">
        <v>95</v>
      </c>
      <c r="F18" s="21">
        <v>93</v>
      </c>
      <c r="G18" s="21">
        <v>95</v>
      </c>
      <c r="H18" s="21">
        <v>91</v>
      </c>
      <c r="I18" s="21">
        <v>97</v>
      </c>
      <c r="J18" s="21">
        <v>91</v>
      </c>
      <c r="K18" s="24">
        <f t="shared" si="1"/>
        <v>562</v>
      </c>
      <c r="L18" s="16" t="s">
        <v>53</v>
      </c>
    </row>
    <row r="19" spans="1:12" ht="15.6">
      <c r="A19" s="21">
        <v>3</v>
      </c>
      <c r="B19" s="13" t="s">
        <v>20</v>
      </c>
      <c r="C19" s="21">
        <v>1987</v>
      </c>
      <c r="D19" s="13" t="s">
        <v>60</v>
      </c>
      <c r="E19" s="21">
        <v>93</v>
      </c>
      <c r="F19" s="21">
        <v>87</v>
      </c>
      <c r="G19" s="21">
        <v>95</v>
      </c>
      <c r="H19" s="21">
        <v>92</v>
      </c>
      <c r="I19" s="21">
        <v>94</v>
      </c>
      <c r="J19" s="21">
        <v>90</v>
      </c>
      <c r="K19" s="24">
        <f t="shared" si="1"/>
        <v>551</v>
      </c>
      <c r="L19" s="16" t="s">
        <v>53</v>
      </c>
    </row>
    <row r="20" spans="1:12" ht="15.6">
      <c r="A20" s="21">
        <v>4</v>
      </c>
      <c r="B20" s="13" t="s">
        <v>43</v>
      </c>
      <c r="C20" s="21">
        <v>1987</v>
      </c>
      <c r="D20" s="13" t="s">
        <v>60</v>
      </c>
      <c r="E20" s="21">
        <v>96</v>
      </c>
      <c r="F20" s="21">
        <v>92</v>
      </c>
      <c r="G20" s="21">
        <v>92</v>
      </c>
      <c r="H20" s="21">
        <v>93</v>
      </c>
      <c r="I20" s="21">
        <v>90</v>
      </c>
      <c r="J20" s="21">
        <v>88</v>
      </c>
      <c r="K20" s="24">
        <f t="shared" si="1"/>
        <v>551</v>
      </c>
      <c r="L20" s="16" t="s">
        <v>53</v>
      </c>
    </row>
    <row r="21" spans="1:12" s="4" customFormat="1" ht="15" customHeight="1">
      <c r="A21" s="21">
        <v>5</v>
      </c>
      <c r="B21" s="13" t="s">
        <v>75</v>
      </c>
      <c r="C21" s="21">
        <v>1967</v>
      </c>
      <c r="D21" s="13" t="s">
        <v>76</v>
      </c>
      <c r="E21" s="21">
        <v>90</v>
      </c>
      <c r="F21" s="21">
        <v>93</v>
      </c>
      <c r="G21" s="21">
        <v>96</v>
      </c>
      <c r="H21" s="21">
        <v>90</v>
      </c>
      <c r="I21" s="21">
        <v>89</v>
      </c>
      <c r="J21" s="21">
        <v>92</v>
      </c>
      <c r="K21" s="24">
        <f t="shared" si="1"/>
        <v>550</v>
      </c>
      <c r="L21" s="16" t="s">
        <v>53</v>
      </c>
    </row>
    <row r="22" spans="1:12" s="4" customFormat="1" ht="15.6">
      <c r="A22" s="21">
        <v>6</v>
      </c>
      <c r="B22" s="13" t="s">
        <v>18</v>
      </c>
      <c r="C22" s="21">
        <v>1984</v>
      </c>
      <c r="D22" s="13" t="s">
        <v>60</v>
      </c>
      <c r="E22" s="21">
        <v>92</v>
      </c>
      <c r="F22" s="21">
        <v>94</v>
      </c>
      <c r="G22" s="21">
        <v>92</v>
      </c>
      <c r="H22" s="21">
        <v>91</v>
      </c>
      <c r="I22" s="21">
        <v>93</v>
      </c>
      <c r="J22" s="21">
        <v>88</v>
      </c>
      <c r="K22" s="24">
        <f t="shared" si="1"/>
        <v>550</v>
      </c>
      <c r="L22" s="16" t="s">
        <v>53</v>
      </c>
    </row>
    <row r="23" spans="1:12" s="4" customFormat="1" ht="15.6">
      <c r="A23" s="21">
        <v>7</v>
      </c>
      <c r="B23" s="13" t="s">
        <v>41</v>
      </c>
      <c r="C23" s="21">
        <v>1982</v>
      </c>
      <c r="D23" s="13" t="s">
        <v>60</v>
      </c>
      <c r="E23" s="21">
        <v>95</v>
      </c>
      <c r="F23" s="21">
        <v>93</v>
      </c>
      <c r="G23" s="21">
        <v>92</v>
      </c>
      <c r="H23" s="21">
        <v>88</v>
      </c>
      <c r="I23" s="21">
        <v>90</v>
      </c>
      <c r="J23" s="21">
        <v>90</v>
      </c>
      <c r="K23" s="24">
        <f t="shared" si="1"/>
        <v>548</v>
      </c>
      <c r="L23" s="16" t="s">
        <v>57</v>
      </c>
    </row>
    <row r="24" spans="1:12" s="4" customFormat="1" ht="16.5" customHeight="1">
      <c r="A24" s="21">
        <v>8</v>
      </c>
      <c r="B24" s="13" t="s">
        <v>92</v>
      </c>
      <c r="C24" s="21">
        <v>1972</v>
      </c>
      <c r="D24" s="13" t="s">
        <v>60</v>
      </c>
      <c r="E24" s="21">
        <v>95</v>
      </c>
      <c r="F24" s="21">
        <v>90</v>
      </c>
      <c r="G24" s="21">
        <v>84</v>
      </c>
      <c r="H24" s="21">
        <v>92</v>
      </c>
      <c r="I24" s="21">
        <v>86</v>
      </c>
      <c r="J24" s="21">
        <v>87</v>
      </c>
      <c r="K24" s="24">
        <f t="shared" si="1"/>
        <v>534</v>
      </c>
      <c r="L24" s="16" t="s">
        <v>57</v>
      </c>
    </row>
    <row r="25" spans="1:12" s="4" customFormat="1" ht="15.6">
      <c r="A25" s="21">
        <v>9</v>
      </c>
      <c r="B25" s="13" t="s">
        <v>78</v>
      </c>
      <c r="C25" s="21">
        <v>1987</v>
      </c>
      <c r="D25" s="13" t="s">
        <v>60</v>
      </c>
      <c r="E25" s="21">
        <v>86</v>
      </c>
      <c r="F25" s="21">
        <v>84</v>
      </c>
      <c r="G25" s="21">
        <v>91</v>
      </c>
      <c r="H25" s="21">
        <v>88</v>
      </c>
      <c r="I25" s="21">
        <v>87</v>
      </c>
      <c r="J25" s="21">
        <v>85</v>
      </c>
      <c r="K25" s="24">
        <f t="shared" si="1"/>
        <v>521</v>
      </c>
      <c r="L25" s="16" t="s">
        <v>57</v>
      </c>
    </row>
    <row r="26" spans="1:12" s="4" customFormat="1" ht="15.6">
      <c r="A26" s="21">
        <v>10</v>
      </c>
      <c r="B26" s="13" t="s">
        <v>100</v>
      </c>
      <c r="C26" s="21">
        <v>1979</v>
      </c>
      <c r="D26" s="13" t="s">
        <v>60</v>
      </c>
      <c r="E26" s="21">
        <v>79</v>
      </c>
      <c r="F26" s="21">
        <v>86</v>
      </c>
      <c r="G26" s="21">
        <v>84</v>
      </c>
      <c r="H26" s="21">
        <v>81</v>
      </c>
      <c r="I26" s="21">
        <v>88</v>
      </c>
      <c r="J26" s="21">
        <v>82</v>
      </c>
      <c r="K26" s="24">
        <f t="shared" si="1"/>
        <v>500</v>
      </c>
      <c r="L26" s="16"/>
    </row>
    <row r="27" spans="1:12" s="4" customFormat="1" ht="15.75" customHeight="1">
      <c r="A27" s="21">
        <v>11</v>
      </c>
      <c r="B27" s="13" t="s">
        <v>99</v>
      </c>
      <c r="C27" s="21">
        <v>1987</v>
      </c>
      <c r="D27" s="13" t="s">
        <v>60</v>
      </c>
      <c r="E27" s="21">
        <v>80</v>
      </c>
      <c r="F27" s="21">
        <v>87</v>
      </c>
      <c r="G27" s="21">
        <v>85</v>
      </c>
      <c r="H27" s="21">
        <v>82</v>
      </c>
      <c r="I27" s="21">
        <v>85</v>
      </c>
      <c r="J27" s="21">
        <v>81</v>
      </c>
      <c r="K27" s="24">
        <f t="shared" si="1"/>
        <v>500</v>
      </c>
      <c r="L27" s="16"/>
    </row>
    <row r="28" spans="1:12" s="4" customFormat="1" ht="15.75" customHeight="1">
      <c r="A28" s="21">
        <v>12</v>
      </c>
      <c r="B28" s="13" t="s">
        <v>77</v>
      </c>
      <c r="C28" s="21">
        <v>1988</v>
      </c>
      <c r="D28" s="13" t="s">
        <v>60</v>
      </c>
      <c r="E28" s="21">
        <v>88</v>
      </c>
      <c r="F28" s="21">
        <v>82</v>
      </c>
      <c r="G28" s="21">
        <v>85</v>
      </c>
      <c r="H28" s="21">
        <v>85</v>
      </c>
      <c r="I28" s="21">
        <v>78</v>
      </c>
      <c r="J28" s="21">
        <v>82</v>
      </c>
      <c r="K28" s="24">
        <f t="shared" si="1"/>
        <v>500</v>
      </c>
      <c r="L28" s="16"/>
    </row>
    <row r="29" spans="1:12" s="4" customFormat="1" ht="15.75" customHeight="1">
      <c r="A29" s="21">
        <v>13</v>
      </c>
      <c r="B29" s="13" t="s">
        <v>17</v>
      </c>
      <c r="C29" s="21">
        <v>1952</v>
      </c>
      <c r="D29" s="13" t="s">
        <v>62</v>
      </c>
      <c r="E29" s="21">
        <v>76</v>
      </c>
      <c r="F29" s="21">
        <v>68</v>
      </c>
      <c r="G29" s="21">
        <v>83</v>
      </c>
      <c r="H29" s="21">
        <v>71</v>
      </c>
      <c r="I29" s="21">
        <v>66</v>
      </c>
      <c r="J29" s="21">
        <v>66</v>
      </c>
      <c r="K29" s="24">
        <f t="shared" si="1"/>
        <v>430</v>
      </c>
      <c r="L29" s="16"/>
    </row>
    <row r="30" spans="1:12" ht="16.5" customHeight="1">
      <c r="A30" s="21"/>
      <c r="L30" s="16"/>
    </row>
    <row r="31" spans="1:12" ht="16.5" customHeight="1">
      <c r="A31" s="32" t="s">
        <v>63</v>
      </c>
      <c r="B31" s="13"/>
      <c r="C31" s="25"/>
      <c r="D31" s="13"/>
      <c r="E31" s="21"/>
      <c r="F31" s="21"/>
      <c r="G31" s="21"/>
      <c r="H31" s="21"/>
      <c r="I31" s="21"/>
      <c r="J31" s="21"/>
      <c r="K31" s="24"/>
      <c r="L31" s="7"/>
    </row>
    <row r="32" spans="1:12" s="3" customFormat="1" ht="17.25" customHeight="1">
      <c r="A32" s="31" t="s">
        <v>0</v>
      </c>
      <c r="B32" s="30" t="s">
        <v>1</v>
      </c>
      <c r="C32" s="30" t="s">
        <v>2</v>
      </c>
      <c r="D32" s="31" t="s">
        <v>3</v>
      </c>
      <c r="E32" s="30" t="s">
        <v>4</v>
      </c>
      <c r="F32" s="30" t="s">
        <v>5</v>
      </c>
      <c r="G32" s="30" t="s">
        <v>6</v>
      </c>
      <c r="H32" s="30" t="s">
        <v>7</v>
      </c>
      <c r="I32" s="30"/>
      <c r="J32" s="30"/>
      <c r="K32" s="30" t="s">
        <v>8</v>
      </c>
      <c r="L32" s="6" t="s">
        <v>9</v>
      </c>
    </row>
    <row r="33" spans="1:12" s="3" customFormat="1" ht="17.25" customHeight="1">
      <c r="A33" s="21">
        <v>1</v>
      </c>
      <c r="B33" s="13" t="s">
        <v>17</v>
      </c>
      <c r="C33" s="25">
        <v>1952</v>
      </c>
      <c r="D33" s="13" t="s">
        <v>62</v>
      </c>
      <c r="E33" s="21">
        <v>76</v>
      </c>
      <c r="F33" s="21">
        <v>68</v>
      </c>
      <c r="G33" s="21">
        <v>83</v>
      </c>
      <c r="H33" s="21">
        <v>71</v>
      </c>
      <c r="I33" s="21"/>
      <c r="J33" s="21"/>
      <c r="K33" s="24">
        <f>SUM(E33:J33)</f>
        <v>298</v>
      </c>
      <c r="L33" s="16"/>
    </row>
    <row r="34" spans="1:12" s="3" customFormat="1" ht="17.25" customHeight="1">
      <c r="A34" s="21"/>
      <c r="B34" s="13"/>
      <c r="C34" s="21"/>
      <c r="D34" s="13"/>
      <c r="E34" s="21"/>
      <c r="F34" s="21"/>
      <c r="G34" s="21"/>
      <c r="H34" s="21"/>
      <c r="I34" s="21"/>
      <c r="J34" s="21"/>
      <c r="K34" s="24"/>
    </row>
    <row r="35" spans="1:12" s="3" customFormat="1" ht="15.75" customHeight="1">
      <c r="A35" s="21"/>
      <c r="B35" s="13"/>
      <c r="C35" s="21"/>
      <c r="D35" s="13"/>
      <c r="E35" s="21"/>
      <c r="F35" s="21"/>
      <c r="G35" s="21"/>
      <c r="H35" s="21"/>
      <c r="I35" s="21"/>
      <c r="J35" s="21"/>
      <c r="K35" s="24"/>
    </row>
    <row r="36" spans="1:12" s="3" customFormat="1" ht="15.6">
      <c r="A36" s="21"/>
      <c r="B36" s="13"/>
      <c r="C36" s="21"/>
      <c r="D36" s="13"/>
      <c r="E36" s="21"/>
      <c r="F36" s="21"/>
      <c r="G36" s="21"/>
      <c r="H36" s="21"/>
      <c r="I36" s="21"/>
      <c r="J36" s="21"/>
      <c r="K36" s="24"/>
      <c r="L36" s="7"/>
    </row>
    <row r="37" spans="1:12" s="3" customFormat="1" ht="15.6">
      <c r="A37" s="21"/>
      <c r="B37" s="13"/>
      <c r="C37" s="25"/>
      <c r="D37" s="13"/>
      <c r="E37" s="21"/>
      <c r="F37" s="21"/>
      <c r="G37" s="21"/>
      <c r="H37" s="21"/>
      <c r="I37" s="21"/>
      <c r="J37" s="21"/>
      <c r="K37" s="24"/>
      <c r="L37" s="7"/>
    </row>
    <row r="38" spans="1:12" s="3" customFormat="1" ht="15.6"/>
    <row r="39" spans="1:12" s="3" customFormat="1" ht="15.6"/>
    <row r="40" spans="1:12" s="3" customFormat="1" ht="17.25" customHeight="1"/>
    <row r="41" spans="1:12" s="4" customFormat="1" ht="15.6">
      <c r="A41" s="21"/>
      <c r="L41" s="16"/>
    </row>
    <row r="42" spans="1:12" s="4" customFormat="1" ht="15.6">
      <c r="A42" s="21"/>
      <c r="B42" s="13"/>
      <c r="C42" s="25"/>
      <c r="D42" s="13"/>
      <c r="E42" s="21"/>
      <c r="F42" s="21"/>
      <c r="G42" s="21"/>
      <c r="H42" s="21"/>
      <c r="I42" s="21"/>
      <c r="J42" s="21"/>
      <c r="K42" s="24"/>
      <c r="L42" s="16"/>
    </row>
    <row r="43" spans="1:12" s="4" customFormat="1" ht="15.75" customHeight="1">
      <c r="A43" s="21"/>
      <c r="B43" s="3"/>
      <c r="C43" s="26"/>
      <c r="D43" s="3"/>
      <c r="E43" s="17"/>
      <c r="F43" s="17"/>
      <c r="G43" s="17"/>
      <c r="H43" s="17"/>
      <c r="I43" s="17"/>
      <c r="J43" s="17"/>
      <c r="K43" s="23"/>
      <c r="L43" s="7"/>
    </row>
    <row r="44" spans="1:12" s="3" customFormat="1" ht="15.6">
      <c r="E44" s="16"/>
      <c r="F44" s="16"/>
      <c r="G44" s="16"/>
      <c r="H44" s="16"/>
      <c r="I44" s="16"/>
      <c r="J44" s="16"/>
      <c r="K44" s="16"/>
    </row>
    <row r="45" spans="1:12" s="3" customFormat="1" ht="25.5" customHeight="1">
      <c r="A45" s="18"/>
      <c r="C45" s="16"/>
      <c r="E45" s="16"/>
      <c r="F45" s="16"/>
      <c r="G45" s="16"/>
      <c r="H45" s="16"/>
      <c r="I45" s="16"/>
      <c r="J45" s="16"/>
      <c r="K45" s="23"/>
      <c r="L45"/>
    </row>
    <row r="46" spans="1:12" ht="24" customHeight="1">
      <c r="A46" s="18"/>
      <c r="B46" s="3"/>
      <c r="C46" s="16"/>
      <c r="D46" s="3"/>
      <c r="E46" s="17"/>
      <c r="F46" s="17"/>
      <c r="G46" s="17"/>
      <c r="H46" s="17"/>
      <c r="I46" s="17"/>
      <c r="J46" s="17"/>
      <c r="K46" s="23"/>
      <c r="L46" s="6"/>
    </row>
    <row r="47" spans="1:12" ht="15.6">
      <c r="A47" s="18"/>
      <c r="B47" s="3"/>
      <c r="C47" s="16"/>
      <c r="D47" s="3"/>
      <c r="E47" s="17"/>
      <c r="F47" s="17"/>
      <c r="G47" s="17"/>
      <c r="H47" s="17"/>
      <c r="I47" s="17"/>
      <c r="J47" s="17"/>
      <c r="K47" s="23"/>
      <c r="L47" s="7"/>
    </row>
    <row r="48" spans="1:12" ht="15.6">
      <c r="A48" s="18"/>
      <c r="B48" s="12"/>
      <c r="C48" s="18"/>
      <c r="D48" s="3"/>
      <c r="E48" s="17"/>
      <c r="F48" s="17"/>
      <c r="G48" s="17"/>
      <c r="H48" s="17"/>
      <c r="I48" s="17"/>
      <c r="J48" s="17"/>
      <c r="K48" s="23"/>
      <c r="L48" s="7"/>
    </row>
    <row r="49" spans="1:12" s="4" customFormat="1" ht="15" customHeight="1">
      <c r="L49" s="7"/>
    </row>
    <row r="50" spans="1:12" s="4" customFormat="1" ht="15.6">
      <c r="A50" s="7"/>
      <c r="B50" s="3"/>
      <c r="C50" s="3"/>
      <c r="D50" s="3"/>
      <c r="E50" s="3"/>
      <c r="F50" s="3"/>
      <c r="G50" s="3"/>
      <c r="H50" s="3"/>
      <c r="I50" s="3"/>
      <c r="J50" s="3"/>
      <c r="K50" s="9"/>
      <c r="L50" s="7"/>
    </row>
    <row r="51" spans="1:12" s="4" customFormat="1" ht="15.6">
      <c r="A51" s="7"/>
      <c r="B51" s="3"/>
      <c r="C51" s="3"/>
      <c r="D51" s="3"/>
      <c r="E51" s="3"/>
      <c r="F51" s="3"/>
      <c r="G51" s="3"/>
      <c r="H51" s="3"/>
      <c r="I51" s="3"/>
      <c r="J51" s="3"/>
      <c r="K51" s="9"/>
      <c r="L51" s="7"/>
    </row>
    <row r="52" spans="1:12" s="4" customFormat="1" ht="16.5" customHeight="1">
      <c r="A52" s="7"/>
      <c r="B52" s="3"/>
      <c r="C52" s="3"/>
      <c r="D52" s="3"/>
      <c r="E52" s="3"/>
      <c r="F52" s="3"/>
      <c r="G52" s="3"/>
      <c r="H52" s="3"/>
      <c r="I52" s="3"/>
      <c r="J52" s="3"/>
      <c r="K52" s="9"/>
      <c r="L52" s="7"/>
    </row>
    <row r="53" spans="1:12" s="4" customFormat="1" ht="15.6">
      <c r="A53" s="7"/>
      <c r="B53" s="3"/>
      <c r="C53" s="3"/>
      <c r="D53" s="3"/>
      <c r="E53" s="3"/>
      <c r="F53" s="3"/>
      <c r="G53" s="3"/>
      <c r="H53" s="3"/>
      <c r="I53" s="3"/>
      <c r="J53" s="3"/>
      <c r="K53" s="9"/>
      <c r="L53" s="7"/>
    </row>
    <row r="54" spans="1:12" s="4" customFormat="1" ht="15.6">
      <c r="A54" s="7"/>
      <c r="B54" s="3"/>
      <c r="C54" s="3"/>
      <c r="D54" s="3"/>
      <c r="E54" s="3"/>
      <c r="F54" s="3"/>
      <c r="G54" s="3"/>
      <c r="H54" s="3"/>
      <c r="I54" s="3"/>
      <c r="J54" s="3"/>
      <c r="K54" s="9"/>
      <c r="L54" s="7"/>
    </row>
    <row r="55" spans="1:12" s="4" customFormat="1" ht="15.75" customHeight="1">
      <c r="A55" s="7"/>
      <c r="B55" s="3"/>
      <c r="C55" s="3"/>
      <c r="D55" s="3"/>
      <c r="E55" s="3"/>
      <c r="F55" s="3"/>
      <c r="G55" s="3"/>
      <c r="H55" s="3"/>
      <c r="I55" s="3"/>
      <c r="J55" s="3"/>
      <c r="K55" s="9"/>
      <c r="L55" s="7"/>
    </row>
    <row r="56" spans="1:12" ht="16.5" customHeight="1">
      <c r="A56" s="7"/>
      <c r="B56" s="3"/>
      <c r="C56" s="3"/>
      <c r="D56" s="3"/>
      <c r="E56" s="12"/>
      <c r="F56" s="12"/>
      <c r="G56" s="12"/>
      <c r="H56" s="12"/>
      <c r="I56" s="12"/>
      <c r="J56" s="12"/>
      <c r="K56" s="9"/>
      <c r="L56" s="3"/>
    </row>
    <row r="57" spans="1:12" s="3" customFormat="1" ht="17.25" customHeight="1">
      <c r="A57" s="14"/>
      <c r="K57" s="9"/>
      <c r="L57" s="7"/>
    </row>
    <row r="58" spans="1:12" s="3" customFormat="1" ht="15.75" customHeight="1">
      <c r="K58" s="9"/>
    </row>
    <row r="59" spans="1:12" s="3" customFormat="1" ht="15.6">
      <c r="A59"/>
    </row>
    <row r="60" spans="1:12" s="3" customFormat="1" ht="27" customHeight="1"/>
  </sheetData>
  <mergeCells count="1">
    <mergeCell ref="A1:L1"/>
  </mergeCells>
  <phoneticPr fontId="0" type="noConversion"/>
  <pageMargins left="0.75" right="0.75" top="1" bottom="1" header="0.5" footer="0.5"/>
  <pageSetup scale="95" orientation="portrait" horizontalDpi="240" verticalDpi="144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Normal="100" zoomScaleSheetLayoutView="100" workbookViewId="0">
      <selection sqref="A1:J1"/>
    </sheetView>
  </sheetViews>
  <sheetFormatPr defaultRowHeight="13.2"/>
  <cols>
    <col min="1" max="1" width="5.44140625" style="1" customWidth="1"/>
    <col min="2" max="2" width="24" bestFit="1" customWidth="1"/>
    <col min="3" max="3" width="5.88671875" customWidth="1"/>
    <col min="4" max="4" width="23" customWidth="1"/>
    <col min="5" max="8" width="4.6640625" customWidth="1"/>
    <col min="9" max="9" width="7.44140625" customWidth="1"/>
    <col min="10" max="10" width="6.109375" customWidth="1"/>
  </cols>
  <sheetData>
    <row r="1" spans="1:10" s="4" customFormat="1" ht="15.75" customHeight="1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3" customFormat="1" ht="24.75" customHeight="1">
      <c r="A2" s="1" t="s">
        <v>65</v>
      </c>
      <c r="B2"/>
      <c r="C2"/>
      <c r="D2"/>
      <c r="E2"/>
      <c r="F2"/>
      <c r="G2"/>
      <c r="H2"/>
      <c r="I2"/>
      <c r="J2"/>
    </row>
    <row r="3" spans="1:10" s="3" customFormat="1" ht="25.5" customHeight="1">
      <c r="A3" s="2" t="s">
        <v>30</v>
      </c>
      <c r="B3"/>
      <c r="C3"/>
      <c r="D3"/>
      <c r="E3"/>
      <c r="F3"/>
      <c r="G3"/>
      <c r="H3"/>
      <c r="I3"/>
      <c r="J3"/>
    </row>
    <row r="4" spans="1:10" ht="24" customHeight="1">
      <c r="A4" s="5" t="s">
        <v>0</v>
      </c>
      <c r="B4" s="8" t="s">
        <v>1</v>
      </c>
      <c r="C4" s="8" t="s">
        <v>2</v>
      </c>
      <c r="D4" s="6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6" t="s">
        <v>9</v>
      </c>
    </row>
    <row r="5" spans="1:10" ht="15.6">
      <c r="A5" s="16">
        <v>1</v>
      </c>
      <c r="B5" s="13" t="s">
        <v>50</v>
      </c>
      <c r="C5" s="21">
        <v>1989</v>
      </c>
      <c r="D5" s="13" t="s">
        <v>60</v>
      </c>
      <c r="E5" s="16">
        <v>90</v>
      </c>
      <c r="F5" s="16">
        <v>91</v>
      </c>
      <c r="G5" s="16">
        <v>90</v>
      </c>
      <c r="H5" s="16">
        <v>90</v>
      </c>
      <c r="I5" s="24">
        <f t="shared" ref="I5:I17" si="0">SUM(E5:H5)</f>
        <v>361</v>
      </c>
      <c r="J5" s="16" t="s">
        <v>53</v>
      </c>
    </row>
    <row r="6" spans="1:10" ht="15.6">
      <c r="A6" s="16">
        <v>2</v>
      </c>
      <c r="B6" s="13" t="s">
        <v>45</v>
      </c>
      <c r="C6" s="21">
        <v>1991</v>
      </c>
      <c r="D6" s="13" t="s">
        <v>60</v>
      </c>
      <c r="E6" s="21">
        <v>85</v>
      </c>
      <c r="F6" s="21">
        <v>90</v>
      </c>
      <c r="G6" s="21">
        <v>83</v>
      </c>
      <c r="H6" s="21">
        <v>79</v>
      </c>
      <c r="I6" s="24">
        <f t="shared" si="0"/>
        <v>337</v>
      </c>
      <c r="J6" s="16" t="s">
        <v>57</v>
      </c>
    </row>
    <row r="7" spans="1:10" s="4" customFormat="1" ht="15" customHeight="1">
      <c r="A7" s="16">
        <v>3</v>
      </c>
      <c r="B7" s="13" t="s">
        <v>42</v>
      </c>
      <c r="C7" s="21">
        <v>1993</v>
      </c>
      <c r="D7" s="13" t="s">
        <v>60</v>
      </c>
      <c r="E7" s="21">
        <v>83</v>
      </c>
      <c r="F7" s="21">
        <v>82</v>
      </c>
      <c r="G7" s="21">
        <v>87</v>
      </c>
      <c r="H7" s="21">
        <v>84</v>
      </c>
      <c r="I7" s="24">
        <f t="shared" si="0"/>
        <v>336</v>
      </c>
      <c r="J7" s="16" t="s">
        <v>57</v>
      </c>
    </row>
    <row r="8" spans="1:10" s="4" customFormat="1" ht="15.6">
      <c r="A8" s="16">
        <v>4</v>
      </c>
      <c r="B8" s="13" t="s">
        <v>51</v>
      </c>
      <c r="C8" s="21">
        <v>1990</v>
      </c>
      <c r="D8" s="13" t="s">
        <v>60</v>
      </c>
      <c r="E8" s="16">
        <v>81</v>
      </c>
      <c r="F8" s="16">
        <v>86</v>
      </c>
      <c r="G8" s="16">
        <v>84</v>
      </c>
      <c r="H8" s="16">
        <v>82</v>
      </c>
      <c r="I8" s="24">
        <f t="shared" si="0"/>
        <v>333</v>
      </c>
      <c r="J8" s="16" t="s">
        <v>57</v>
      </c>
    </row>
    <row r="9" spans="1:10" s="4" customFormat="1" ht="15.6">
      <c r="A9" s="16">
        <v>5</v>
      </c>
      <c r="B9" s="3" t="s">
        <v>88</v>
      </c>
      <c r="C9" s="16">
        <v>1991</v>
      </c>
      <c r="D9" s="3" t="s">
        <v>60</v>
      </c>
      <c r="E9" s="16">
        <v>86</v>
      </c>
      <c r="F9" s="16">
        <v>83</v>
      </c>
      <c r="G9" s="16">
        <v>79</v>
      </c>
      <c r="H9" s="16">
        <v>83</v>
      </c>
      <c r="I9" s="37">
        <f t="shared" si="0"/>
        <v>331</v>
      </c>
      <c r="J9" s="16" t="s">
        <v>57</v>
      </c>
    </row>
    <row r="10" spans="1:10" s="4" customFormat="1" ht="16.5" customHeight="1">
      <c r="A10" s="16">
        <v>6</v>
      </c>
      <c r="B10" s="3" t="s">
        <v>90</v>
      </c>
      <c r="C10" s="16">
        <v>1990</v>
      </c>
      <c r="D10" s="3" t="s">
        <v>117</v>
      </c>
      <c r="E10" s="16">
        <v>82</v>
      </c>
      <c r="F10" s="16">
        <v>87</v>
      </c>
      <c r="G10" s="16">
        <v>77</v>
      </c>
      <c r="H10" s="16">
        <v>83</v>
      </c>
      <c r="I10" s="37">
        <f t="shared" si="0"/>
        <v>329</v>
      </c>
      <c r="J10" s="16" t="s">
        <v>54</v>
      </c>
    </row>
    <row r="11" spans="1:10" s="4" customFormat="1" ht="15.6">
      <c r="A11" s="16">
        <v>7</v>
      </c>
      <c r="B11" s="13" t="s">
        <v>73</v>
      </c>
      <c r="C11" s="21">
        <v>1991</v>
      </c>
      <c r="D11" s="3" t="s">
        <v>117</v>
      </c>
      <c r="E11" s="21">
        <v>79</v>
      </c>
      <c r="F11" s="21">
        <v>81</v>
      </c>
      <c r="G11" s="21">
        <v>79</v>
      </c>
      <c r="H11" s="21">
        <v>81</v>
      </c>
      <c r="I11" s="24">
        <f t="shared" si="0"/>
        <v>320</v>
      </c>
      <c r="J11" s="16" t="s">
        <v>54</v>
      </c>
    </row>
    <row r="12" spans="1:10" s="4" customFormat="1" ht="15.6">
      <c r="A12" s="16">
        <v>8</v>
      </c>
      <c r="B12" s="13" t="s">
        <v>48</v>
      </c>
      <c r="C12" s="21">
        <v>1991</v>
      </c>
      <c r="D12" s="13" t="s">
        <v>60</v>
      </c>
      <c r="E12" s="21">
        <v>80</v>
      </c>
      <c r="F12" s="21">
        <v>81</v>
      </c>
      <c r="G12" s="21">
        <v>84</v>
      </c>
      <c r="H12" s="21">
        <v>75</v>
      </c>
      <c r="I12" s="24">
        <f t="shared" si="0"/>
        <v>320</v>
      </c>
      <c r="J12" s="16" t="s">
        <v>54</v>
      </c>
    </row>
    <row r="13" spans="1:10" s="4" customFormat="1" ht="15.75" customHeight="1">
      <c r="A13" s="16">
        <v>9</v>
      </c>
      <c r="B13" s="13" t="s">
        <v>95</v>
      </c>
      <c r="C13" s="21">
        <v>1991</v>
      </c>
      <c r="D13" s="13" t="s">
        <v>60</v>
      </c>
      <c r="E13" s="21">
        <v>79</v>
      </c>
      <c r="F13" s="21">
        <v>82</v>
      </c>
      <c r="G13" s="21">
        <v>78</v>
      </c>
      <c r="H13" s="21">
        <v>80</v>
      </c>
      <c r="I13" s="24">
        <f t="shared" si="0"/>
        <v>319</v>
      </c>
      <c r="J13" s="16" t="s">
        <v>54</v>
      </c>
    </row>
    <row r="14" spans="1:10" ht="15.75" customHeight="1">
      <c r="A14" s="16">
        <v>10</v>
      </c>
      <c r="B14" s="3" t="s">
        <v>96</v>
      </c>
      <c r="C14" s="3">
        <v>1990</v>
      </c>
      <c r="D14" s="13" t="s">
        <v>60</v>
      </c>
      <c r="E14" s="21">
        <v>79</v>
      </c>
      <c r="F14" s="21">
        <v>78</v>
      </c>
      <c r="G14" s="21">
        <v>76</v>
      </c>
      <c r="H14" s="21">
        <v>83</v>
      </c>
      <c r="I14" s="24">
        <f t="shared" si="0"/>
        <v>316</v>
      </c>
      <c r="J14" s="16" t="s">
        <v>54</v>
      </c>
    </row>
    <row r="15" spans="1:10" ht="15.75" customHeight="1">
      <c r="A15" s="16">
        <v>11</v>
      </c>
      <c r="B15" s="13" t="s">
        <v>74</v>
      </c>
      <c r="C15" s="21">
        <v>1991</v>
      </c>
      <c r="D15" s="3" t="s">
        <v>117</v>
      </c>
      <c r="E15" s="21">
        <v>77</v>
      </c>
      <c r="F15" s="21">
        <v>78</v>
      </c>
      <c r="G15" s="21">
        <v>78</v>
      </c>
      <c r="H15" s="21">
        <v>80</v>
      </c>
      <c r="I15" s="24">
        <f t="shared" si="0"/>
        <v>313</v>
      </c>
      <c r="J15" s="16" t="s">
        <v>54</v>
      </c>
    </row>
    <row r="16" spans="1:10" s="4" customFormat="1" ht="15.75" customHeight="1">
      <c r="A16" s="16">
        <v>12</v>
      </c>
      <c r="B16" s="3" t="s">
        <v>93</v>
      </c>
      <c r="C16" s="16">
        <v>1993</v>
      </c>
      <c r="D16" s="13" t="s">
        <v>60</v>
      </c>
      <c r="E16" s="21">
        <v>82</v>
      </c>
      <c r="F16" s="16">
        <v>71</v>
      </c>
      <c r="G16" s="16">
        <v>62</v>
      </c>
      <c r="H16" s="16">
        <v>76</v>
      </c>
      <c r="I16" s="24">
        <f t="shared" si="0"/>
        <v>291</v>
      </c>
      <c r="J16" s="16" t="s">
        <v>54</v>
      </c>
    </row>
    <row r="17" spans="1:10" s="3" customFormat="1" ht="15.75" customHeight="1">
      <c r="A17" s="16">
        <v>13</v>
      </c>
      <c r="B17" s="13" t="s">
        <v>72</v>
      </c>
      <c r="C17" s="21">
        <v>1993</v>
      </c>
      <c r="D17" s="13" t="s">
        <v>60</v>
      </c>
      <c r="E17" s="21">
        <v>76</v>
      </c>
      <c r="F17" s="21">
        <v>75</v>
      </c>
      <c r="G17" s="21">
        <v>67</v>
      </c>
      <c r="H17" s="21">
        <v>65</v>
      </c>
      <c r="I17" s="24">
        <f t="shared" si="0"/>
        <v>283</v>
      </c>
      <c r="J17" s="16"/>
    </row>
    <row r="18" spans="1:10" s="3" customFormat="1" ht="15" customHeight="1">
      <c r="A18" s="16"/>
      <c r="J18" s="16"/>
    </row>
    <row r="19" spans="1:10" s="3" customFormat="1" ht="15.6">
      <c r="A19" s="16"/>
      <c r="C19" s="16"/>
      <c r="E19" s="16"/>
      <c r="F19" s="16"/>
      <c r="G19" s="16"/>
      <c r="H19" s="16"/>
      <c r="I19" s="37"/>
      <c r="J19" s="16"/>
    </row>
    <row r="20" spans="1:10" s="3" customFormat="1" ht="15.6">
      <c r="A20" s="16"/>
      <c r="B20" s="13"/>
      <c r="C20" s="21"/>
      <c r="D20" s="13"/>
      <c r="E20" s="16"/>
      <c r="F20" s="16"/>
      <c r="G20" s="16"/>
      <c r="H20" s="16"/>
      <c r="I20" s="24"/>
      <c r="J20" s="16"/>
    </row>
    <row r="21" spans="1:10" s="3" customFormat="1" ht="15.6">
      <c r="A21" s="2" t="s">
        <v>64</v>
      </c>
      <c r="B21" s="15"/>
      <c r="C21" s="16"/>
      <c r="E21" s="16"/>
      <c r="F21" s="16"/>
      <c r="G21" s="16"/>
      <c r="H21" s="16"/>
      <c r="I21" s="23"/>
      <c r="J21"/>
    </row>
    <row r="22" spans="1:10" s="3" customFormat="1" ht="15.6">
      <c r="A22" s="5" t="s">
        <v>0</v>
      </c>
      <c r="B22" s="8" t="s">
        <v>1</v>
      </c>
      <c r="C22" s="8" t="s">
        <v>2</v>
      </c>
      <c r="D22" s="6" t="s">
        <v>3</v>
      </c>
      <c r="E22" s="8" t="s">
        <v>4</v>
      </c>
      <c r="F22" s="8" t="s">
        <v>5</v>
      </c>
      <c r="G22" s="8" t="s">
        <v>6</v>
      </c>
      <c r="H22" s="8" t="s">
        <v>7</v>
      </c>
      <c r="I22" s="8" t="s">
        <v>8</v>
      </c>
      <c r="J22" s="6" t="s">
        <v>9</v>
      </c>
    </row>
    <row r="23" spans="1:10" s="3" customFormat="1" ht="15.6">
      <c r="A23" s="21">
        <v>1</v>
      </c>
      <c r="B23" s="13" t="s">
        <v>21</v>
      </c>
      <c r="C23" s="21">
        <v>1990</v>
      </c>
      <c r="D23" s="13" t="s">
        <v>60</v>
      </c>
      <c r="E23" s="21">
        <v>87</v>
      </c>
      <c r="F23" s="21">
        <v>87</v>
      </c>
      <c r="G23" s="21">
        <v>93</v>
      </c>
      <c r="H23" s="21">
        <v>92</v>
      </c>
      <c r="I23" s="24">
        <f t="shared" ref="I23:I28" si="1">SUM(E23:H23)</f>
        <v>359</v>
      </c>
      <c r="J23" s="21" t="s">
        <v>57</v>
      </c>
    </row>
    <row r="24" spans="1:10" s="3" customFormat="1" ht="15.6">
      <c r="A24" s="21">
        <v>2</v>
      </c>
      <c r="B24" s="13" t="s">
        <v>97</v>
      </c>
      <c r="C24" s="21">
        <v>1990</v>
      </c>
      <c r="D24" s="13" t="s">
        <v>60</v>
      </c>
      <c r="E24" s="21">
        <v>85</v>
      </c>
      <c r="F24" s="21">
        <v>83</v>
      </c>
      <c r="G24" s="21">
        <v>84</v>
      </c>
      <c r="H24" s="21">
        <v>85</v>
      </c>
      <c r="I24" s="24">
        <f t="shared" si="1"/>
        <v>337</v>
      </c>
      <c r="J24" s="21" t="s">
        <v>57</v>
      </c>
    </row>
    <row r="25" spans="1:10" s="3" customFormat="1" ht="15.6">
      <c r="A25" s="21">
        <v>3</v>
      </c>
      <c r="B25" s="13" t="s">
        <v>46</v>
      </c>
      <c r="C25" s="21">
        <v>1991</v>
      </c>
      <c r="D25" s="13" t="s">
        <v>60</v>
      </c>
      <c r="E25" s="21">
        <v>87</v>
      </c>
      <c r="F25" s="21">
        <v>82</v>
      </c>
      <c r="G25" s="21">
        <v>76</v>
      </c>
      <c r="H25" s="21">
        <v>86</v>
      </c>
      <c r="I25" s="24">
        <f t="shared" si="1"/>
        <v>331</v>
      </c>
      <c r="J25" s="21" t="s">
        <v>54</v>
      </c>
    </row>
    <row r="26" spans="1:10" s="3" customFormat="1" ht="15.6">
      <c r="A26" s="21">
        <v>4</v>
      </c>
      <c r="B26" s="13" t="s">
        <v>98</v>
      </c>
      <c r="C26" s="21">
        <v>1991</v>
      </c>
      <c r="D26" s="13" t="s">
        <v>60</v>
      </c>
      <c r="E26" s="21">
        <v>83</v>
      </c>
      <c r="F26" s="21">
        <v>79</v>
      </c>
      <c r="G26" s="21">
        <v>83</v>
      </c>
      <c r="H26" s="21">
        <v>82</v>
      </c>
      <c r="I26" s="24">
        <f t="shared" si="1"/>
        <v>327</v>
      </c>
      <c r="J26" s="21" t="s">
        <v>54</v>
      </c>
    </row>
    <row r="27" spans="1:10" s="3" customFormat="1" ht="15.6">
      <c r="A27" s="21">
        <v>5</v>
      </c>
      <c r="B27" s="13" t="s">
        <v>89</v>
      </c>
      <c r="C27" s="21">
        <v>1990</v>
      </c>
      <c r="D27" s="13" t="s">
        <v>60</v>
      </c>
      <c r="E27" s="21">
        <v>69</v>
      </c>
      <c r="F27" s="21">
        <v>74</v>
      </c>
      <c r="G27" s="21">
        <v>81</v>
      </c>
      <c r="H27" s="21">
        <v>76</v>
      </c>
      <c r="I27" s="24">
        <f t="shared" si="1"/>
        <v>300</v>
      </c>
      <c r="J27" s="21" t="s">
        <v>54</v>
      </c>
    </row>
    <row r="28" spans="1:10" s="3" customFormat="1" ht="15.6">
      <c r="A28" s="21">
        <v>6</v>
      </c>
      <c r="B28" s="13" t="s">
        <v>87</v>
      </c>
      <c r="C28" s="21">
        <v>1993</v>
      </c>
      <c r="D28" s="13" t="s">
        <v>60</v>
      </c>
      <c r="E28" s="21">
        <v>67</v>
      </c>
      <c r="F28" s="21">
        <v>75</v>
      </c>
      <c r="G28" s="21">
        <v>69</v>
      </c>
      <c r="H28" s="21">
        <v>73</v>
      </c>
      <c r="I28" s="24">
        <f t="shared" si="1"/>
        <v>284</v>
      </c>
      <c r="J28" s="21"/>
    </row>
    <row r="29" spans="1:10" s="3" customFormat="1" ht="15.6">
      <c r="A29" s="21"/>
      <c r="B29" s="13"/>
      <c r="C29" s="21"/>
      <c r="D29" s="13"/>
      <c r="E29" s="21"/>
      <c r="F29" s="21"/>
      <c r="G29" s="21"/>
      <c r="H29" s="21"/>
      <c r="I29" s="24"/>
      <c r="J29" s="21"/>
    </row>
    <row r="30" spans="1:10" s="3" customFormat="1" ht="15.6">
      <c r="A30" s="16"/>
      <c r="B30" s="13"/>
      <c r="C30" s="21"/>
      <c r="D30" s="13"/>
      <c r="E30" s="21"/>
      <c r="F30" s="21"/>
      <c r="G30" s="21"/>
      <c r="H30" s="21"/>
      <c r="I30" s="24"/>
      <c r="J30" s="16"/>
    </row>
    <row r="31" spans="1:10" s="3" customFormat="1" ht="15.6">
      <c r="A31" s="2" t="s">
        <v>29</v>
      </c>
      <c r="B31"/>
      <c r="C31" s="22"/>
      <c r="D31"/>
      <c r="E31" s="22"/>
      <c r="F31" s="22"/>
      <c r="G31" s="22"/>
      <c r="H31" s="22"/>
      <c r="I31" s="22"/>
      <c r="J31"/>
    </row>
    <row r="32" spans="1:10" s="3" customFormat="1" ht="15.6">
      <c r="A32" s="5" t="s">
        <v>0</v>
      </c>
      <c r="B32" s="8" t="s">
        <v>1</v>
      </c>
      <c r="C32" s="8" t="s">
        <v>2</v>
      </c>
      <c r="D32" s="6" t="s">
        <v>3</v>
      </c>
      <c r="E32" s="8" t="s">
        <v>4</v>
      </c>
      <c r="F32" s="8" t="s">
        <v>5</v>
      </c>
      <c r="G32" s="8" t="s">
        <v>6</v>
      </c>
      <c r="H32" s="8" t="s">
        <v>7</v>
      </c>
      <c r="I32" s="8" t="s">
        <v>8</v>
      </c>
      <c r="J32" s="6" t="s">
        <v>9</v>
      </c>
    </row>
    <row r="33" spans="1:10" s="3" customFormat="1" ht="15.6">
      <c r="A33" s="16">
        <v>1</v>
      </c>
      <c r="B33" s="13" t="s">
        <v>37</v>
      </c>
      <c r="C33" s="21">
        <v>1987</v>
      </c>
      <c r="D33" s="13" t="s">
        <v>60</v>
      </c>
      <c r="E33" s="21">
        <v>97</v>
      </c>
      <c r="F33" s="21">
        <v>95</v>
      </c>
      <c r="G33" s="21">
        <v>97</v>
      </c>
      <c r="H33" s="21">
        <v>96</v>
      </c>
      <c r="I33" s="24">
        <f>SUM(E33:H33)</f>
        <v>385</v>
      </c>
      <c r="J33" s="21" t="s">
        <v>55</v>
      </c>
    </row>
    <row r="34" spans="1:10" s="3" customFormat="1" ht="15.6">
      <c r="A34" s="16">
        <v>2</v>
      </c>
      <c r="B34" s="13" t="s">
        <v>39</v>
      </c>
      <c r="C34" s="21">
        <v>1966</v>
      </c>
      <c r="D34" s="13" t="s">
        <v>60</v>
      </c>
      <c r="E34" s="21">
        <v>87</v>
      </c>
      <c r="F34" s="21">
        <v>87</v>
      </c>
      <c r="G34" s="21">
        <v>93</v>
      </c>
      <c r="H34" s="21">
        <v>97</v>
      </c>
      <c r="I34" s="24">
        <f>SUM(E34:H34)</f>
        <v>364</v>
      </c>
      <c r="J34" s="21" t="s">
        <v>53</v>
      </c>
    </row>
    <row r="35" spans="1:10" s="3" customFormat="1" ht="15.6">
      <c r="A35" s="16">
        <v>3</v>
      </c>
      <c r="B35" s="13" t="s">
        <v>19</v>
      </c>
      <c r="C35" s="21">
        <v>1987</v>
      </c>
      <c r="D35" s="13" t="s">
        <v>60</v>
      </c>
      <c r="E35" s="21">
        <v>86</v>
      </c>
      <c r="F35" s="21">
        <v>84</v>
      </c>
      <c r="G35" s="21">
        <v>85</v>
      </c>
      <c r="H35" s="21">
        <v>87</v>
      </c>
      <c r="I35" s="24">
        <f>SUM(E35:H35)</f>
        <v>342</v>
      </c>
      <c r="J35" s="21" t="s">
        <v>57</v>
      </c>
    </row>
    <row r="36" spans="1:10" s="3" customFormat="1" ht="15.6">
      <c r="A36" s="16">
        <v>4</v>
      </c>
      <c r="B36" s="13" t="s">
        <v>94</v>
      </c>
      <c r="C36" s="21">
        <v>1988</v>
      </c>
      <c r="D36" s="13" t="s">
        <v>60</v>
      </c>
      <c r="E36" s="21">
        <v>82</v>
      </c>
      <c r="F36" s="21">
        <v>83</v>
      </c>
      <c r="G36" s="21">
        <v>80</v>
      </c>
      <c r="H36" s="21">
        <v>86</v>
      </c>
      <c r="I36" s="24">
        <f>SUM(E36:H36)</f>
        <v>331</v>
      </c>
      <c r="J36" s="21" t="s">
        <v>57</v>
      </c>
    </row>
    <row r="37" spans="1:10" s="3" customFormat="1" ht="15.6">
      <c r="A37" s="16">
        <v>5</v>
      </c>
      <c r="B37" s="13" t="s">
        <v>13</v>
      </c>
      <c r="C37" s="21">
        <v>1985</v>
      </c>
      <c r="D37" s="13" t="s">
        <v>60</v>
      </c>
      <c r="E37" s="21">
        <v>85</v>
      </c>
      <c r="F37" s="21">
        <v>74</v>
      </c>
      <c r="G37" s="21">
        <v>78</v>
      </c>
      <c r="H37" s="21">
        <v>83</v>
      </c>
      <c r="I37" s="24">
        <f>SUM(E37:H37)</f>
        <v>320</v>
      </c>
      <c r="J37" s="21" t="s">
        <v>54</v>
      </c>
    </row>
    <row r="38" spans="1:10" s="3" customFormat="1" ht="15.6">
      <c r="A38" s="16">
        <v>6</v>
      </c>
      <c r="B38" s="13" t="s">
        <v>47</v>
      </c>
      <c r="C38" s="21">
        <v>1988</v>
      </c>
      <c r="D38" s="13" t="s">
        <v>60</v>
      </c>
      <c r="E38" s="21">
        <v>76</v>
      </c>
      <c r="F38" s="21">
        <v>80</v>
      </c>
      <c r="G38" s="21">
        <v>69</v>
      </c>
      <c r="H38" s="21">
        <v>77</v>
      </c>
      <c r="I38" s="24">
        <v>302</v>
      </c>
      <c r="J38" s="16" t="s">
        <v>54</v>
      </c>
    </row>
    <row r="39" spans="1:10" s="3" customFormat="1" ht="15.6">
      <c r="A39" s="16">
        <v>7</v>
      </c>
      <c r="B39" s="3" t="s">
        <v>66</v>
      </c>
      <c r="C39" s="16">
        <v>1988</v>
      </c>
      <c r="D39" s="3" t="s">
        <v>60</v>
      </c>
      <c r="E39" s="16">
        <v>68</v>
      </c>
      <c r="F39" s="16">
        <v>83</v>
      </c>
      <c r="G39" s="16">
        <v>56</v>
      </c>
      <c r="H39" s="16">
        <v>76</v>
      </c>
      <c r="I39" s="37">
        <v>283</v>
      </c>
      <c r="J39" s="16"/>
    </row>
    <row r="40" spans="1:10" s="3" customFormat="1" ht="15.6">
      <c r="A40" s="21">
        <v>8</v>
      </c>
      <c r="B40" s="13" t="s">
        <v>67</v>
      </c>
      <c r="C40" s="21">
        <v>1988</v>
      </c>
      <c r="D40" s="13" t="s">
        <v>60</v>
      </c>
      <c r="E40" s="16">
        <v>75</v>
      </c>
      <c r="F40" s="16">
        <v>72</v>
      </c>
      <c r="G40" s="16">
        <v>69</v>
      </c>
      <c r="H40" s="16">
        <v>59</v>
      </c>
      <c r="I40" s="24">
        <v>275</v>
      </c>
      <c r="J40" s="16"/>
    </row>
    <row r="41" spans="1:10" s="3" customFormat="1" ht="15.6">
      <c r="A41" s="21"/>
      <c r="D41" s="13"/>
      <c r="E41" s="21"/>
      <c r="F41" s="21"/>
      <c r="G41" s="21"/>
      <c r="H41" s="21"/>
      <c r="I41" s="24"/>
      <c r="J41" s="21"/>
    </row>
    <row r="42" spans="1:10" s="3" customFormat="1" ht="15.6">
      <c r="A42" s="21"/>
      <c r="B42" s="13"/>
      <c r="C42" s="21"/>
      <c r="D42" s="13"/>
      <c r="E42" s="21"/>
      <c r="F42" s="21"/>
      <c r="G42" s="21"/>
      <c r="H42" s="21"/>
      <c r="I42" s="24"/>
      <c r="J42" s="21"/>
    </row>
    <row r="43" spans="1:10" s="3" customFormat="1" ht="15.6">
      <c r="A43" s="21"/>
      <c r="B43" s="13"/>
      <c r="C43" s="21"/>
      <c r="D43" s="13"/>
      <c r="E43" s="21"/>
      <c r="F43" s="21"/>
      <c r="G43" s="21"/>
      <c r="H43" s="21"/>
      <c r="I43" s="24"/>
      <c r="J43" s="21"/>
    </row>
    <row r="44" spans="1:10" s="3" customFormat="1" ht="15.75" customHeight="1">
      <c r="A44" s="21"/>
      <c r="B44" s="13"/>
      <c r="C44" s="21"/>
      <c r="D44" s="13"/>
      <c r="E44" s="21"/>
      <c r="F44" s="21"/>
      <c r="G44" s="21"/>
      <c r="H44" s="21"/>
      <c r="I44" s="24"/>
      <c r="J44" s="21"/>
    </row>
    <row r="45" spans="1:10" s="3" customFormat="1" ht="15.75" customHeight="1">
      <c r="A45" s="21"/>
      <c r="B45" s="13"/>
      <c r="C45" s="21"/>
      <c r="D45" s="13"/>
      <c r="E45" s="21"/>
      <c r="F45" s="21"/>
      <c r="G45" s="21"/>
      <c r="H45" s="21"/>
      <c r="I45" s="24"/>
      <c r="J45" s="21"/>
    </row>
    <row r="46" spans="1:10" s="3" customFormat="1" ht="15.75" customHeight="1">
      <c r="A46" s="21"/>
      <c r="B46" s="13"/>
      <c r="C46" s="21"/>
      <c r="D46" s="13"/>
      <c r="E46" s="21"/>
      <c r="F46" s="21"/>
      <c r="G46" s="21"/>
      <c r="H46" s="21"/>
      <c r="I46" s="24"/>
      <c r="J46" s="21"/>
    </row>
    <row r="47" spans="1:10" s="3" customFormat="1" ht="15.6">
      <c r="A47" s="16"/>
      <c r="C47" s="16"/>
      <c r="E47" s="16"/>
      <c r="F47" s="16"/>
      <c r="G47" s="16"/>
      <c r="H47" s="16"/>
      <c r="I47" s="23"/>
      <c r="J47" s="16"/>
    </row>
    <row r="48" spans="1:10" s="3" customFormat="1" ht="15.6"/>
    <row r="49" spans="1:10" s="3" customFormat="1" ht="15.6"/>
    <row r="50" spans="1:10" s="3" customFormat="1" ht="15.6"/>
    <row r="51" spans="1:10" s="3" customFormat="1" ht="15.6"/>
    <row r="52" spans="1:10" s="3" customFormat="1" ht="15.6"/>
    <row r="53" spans="1:10" s="3" customFormat="1" ht="15.6"/>
    <row r="54" spans="1:10" s="3" customFormat="1" ht="15.6"/>
    <row r="55" spans="1:10" s="3" customFormat="1" ht="15.6"/>
    <row r="56" spans="1:10" s="3" customFormat="1" ht="15.6"/>
    <row r="57" spans="1:10" s="3" customFormat="1" ht="15.6">
      <c r="A57" s="16"/>
      <c r="B57" s="13"/>
      <c r="C57" s="21"/>
      <c r="D57" s="13"/>
      <c r="E57" s="21"/>
      <c r="F57" s="21"/>
      <c r="G57" s="21"/>
      <c r="H57" s="21"/>
      <c r="I57" s="24"/>
      <c r="J57" s="21"/>
    </row>
    <row r="58" spans="1:10" s="3" customFormat="1" ht="15.6">
      <c r="A58" s="16"/>
      <c r="B58" s="13"/>
      <c r="C58" s="21"/>
      <c r="D58" s="13"/>
      <c r="E58" s="21"/>
      <c r="F58" s="21"/>
      <c r="G58" s="21"/>
      <c r="H58" s="21"/>
      <c r="I58" s="24"/>
      <c r="J58" s="21"/>
    </row>
    <row r="59" spans="1:10" s="3" customFormat="1" ht="15.6">
      <c r="A59" s="16"/>
      <c r="B59" s="13"/>
      <c r="C59" s="13"/>
      <c r="D59" s="13"/>
      <c r="E59" s="21"/>
      <c r="F59" s="21"/>
      <c r="G59" s="21"/>
      <c r="H59" s="21"/>
      <c r="I59" s="24"/>
      <c r="J59" s="21"/>
    </row>
    <row r="60" spans="1:10" s="3" customFormat="1" ht="15.6">
      <c r="A60" s="16"/>
      <c r="B60" s="13"/>
      <c r="C60" s="13"/>
      <c r="D60" s="13"/>
      <c r="E60" s="21"/>
      <c r="F60" s="21"/>
      <c r="G60" s="21"/>
      <c r="H60" s="21"/>
      <c r="I60" s="24"/>
      <c r="J60" s="21"/>
    </row>
    <row r="61" spans="1:10" s="3" customFormat="1" ht="15.6">
      <c r="A61" s="16"/>
      <c r="B61" s="13"/>
      <c r="C61" s="21"/>
      <c r="D61" s="13"/>
      <c r="E61" s="21"/>
      <c r="F61" s="21"/>
      <c r="G61" s="21"/>
      <c r="H61" s="21"/>
      <c r="I61" s="24"/>
      <c r="J61" s="16"/>
    </row>
    <row r="62" spans="1:10" s="3" customFormat="1" ht="15.6">
      <c r="A62" s="16"/>
      <c r="B62" s="13"/>
      <c r="C62" s="21"/>
      <c r="D62" s="13"/>
      <c r="E62" s="21"/>
      <c r="F62" s="21"/>
      <c r="G62" s="21"/>
      <c r="H62" s="21"/>
      <c r="I62" s="24"/>
      <c r="J62" s="21"/>
    </row>
    <row r="63" spans="1:10" s="3" customFormat="1" ht="15.6">
      <c r="A63" s="16"/>
      <c r="B63" s="13"/>
      <c r="C63" s="21"/>
      <c r="D63" s="13"/>
      <c r="E63" s="21"/>
      <c r="F63" s="21"/>
      <c r="G63" s="21"/>
      <c r="H63" s="21"/>
      <c r="I63" s="24"/>
      <c r="J63" s="21"/>
    </row>
    <row r="64" spans="1:10" s="3" customFormat="1" ht="15.6">
      <c r="A64" s="16"/>
      <c r="B64" s="13"/>
      <c r="C64" s="21"/>
      <c r="D64" s="13"/>
      <c r="E64" s="21"/>
      <c r="F64" s="21"/>
      <c r="G64" s="21"/>
      <c r="H64" s="21"/>
      <c r="I64" s="24"/>
      <c r="J64" s="21"/>
    </row>
    <row r="65" spans="1:10">
      <c r="A65" s="34"/>
      <c r="B65" s="28"/>
      <c r="C65" s="28"/>
      <c r="D65" s="28"/>
      <c r="E65" s="29"/>
      <c r="F65" s="29"/>
      <c r="G65" s="29"/>
      <c r="H65" s="29"/>
      <c r="I65" s="35"/>
      <c r="J65" s="28"/>
    </row>
    <row r="66" spans="1:10">
      <c r="A66" s="34"/>
      <c r="B66" s="28"/>
      <c r="C66" s="28"/>
      <c r="D66" s="28"/>
      <c r="E66" s="29"/>
      <c r="F66" s="29"/>
      <c r="G66" s="29"/>
      <c r="H66" s="29"/>
      <c r="I66" s="35"/>
      <c r="J66" s="28"/>
    </row>
    <row r="67" spans="1:10">
      <c r="A67" s="34"/>
      <c r="B67" s="28"/>
      <c r="C67" s="28"/>
      <c r="D67" s="28"/>
      <c r="E67" s="28"/>
      <c r="F67" s="28"/>
      <c r="G67" s="28"/>
      <c r="H67" s="28"/>
      <c r="I67" s="36"/>
      <c r="J67" s="28"/>
    </row>
  </sheetData>
  <mergeCells count="1">
    <mergeCell ref="A1:J1"/>
  </mergeCells>
  <phoneticPr fontId="0" type="noConversion"/>
  <pageMargins left="0.75" right="0.75" top="1" bottom="1" header="0.5" footer="0.5"/>
  <pageSetup orientation="portrait" horizontalDpi="240" verticalDpi="144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E15" sqref="E15"/>
    </sheetView>
  </sheetViews>
  <sheetFormatPr defaultRowHeight="13.2"/>
  <cols>
    <col min="1" max="1" width="23" bestFit="1" customWidth="1"/>
    <col min="2" max="2" width="16.88671875" bestFit="1" customWidth="1"/>
  </cols>
  <sheetData>
    <row r="2" spans="1:8" ht="18">
      <c r="A2" s="38" t="s">
        <v>38</v>
      </c>
      <c r="B2" s="38"/>
      <c r="C2" s="38"/>
      <c r="D2" s="38"/>
      <c r="E2" s="38"/>
      <c r="F2" s="38"/>
      <c r="G2" s="38"/>
      <c r="H2" s="38"/>
    </row>
    <row r="4" spans="1:8">
      <c r="A4" t="s">
        <v>101</v>
      </c>
      <c r="B4" t="s">
        <v>105</v>
      </c>
    </row>
    <row r="6" spans="1:8">
      <c r="A6" t="s">
        <v>107</v>
      </c>
      <c r="B6" t="s">
        <v>109</v>
      </c>
    </row>
    <row r="8" spans="1:8">
      <c r="A8" t="s">
        <v>108</v>
      </c>
      <c r="B8" t="s">
        <v>110</v>
      </c>
    </row>
    <row r="9" spans="1:8">
      <c r="B9" t="s">
        <v>39</v>
      </c>
    </row>
    <row r="11" spans="1:8">
      <c r="A11" t="s">
        <v>102</v>
      </c>
      <c r="B11" t="s">
        <v>112</v>
      </c>
    </row>
    <row r="13" spans="1:8">
      <c r="A13" t="s">
        <v>104</v>
      </c>
      <c r="B13" t="s">
        <v>105</v>
      </c>
    </row>
    <row r="14" spans="1:8">
      <c r="B14" t="s">
        <v>106</v>
      </c>
    </row>
    <row r="15" spans="1:8" ht="11.25" customHeight="1"/>
    <row r="16" spans="1:8">
      <c r="A16" t="s">
        <v>103</v>
      </c>
      <c r="B16" t="s">
        <v>34</v>
      </c>
    </row>
    <row r="17" spans="2:2">
      <c r="B17" t="s">
        <v>111</v>
      </c>
    </row>
  </sheetData>
  <mergeCells count="1">
    <mergeCell ref="A2:H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30 + 30 l.m.</vt:lpstr>
      <vt:lpstr>40 l. ohupuss </vt:lpstr>
      <vt:lpstr>60 l.  mehed.</vt:lpstr>
      <vt:lpstr>40 l. ohupustol </vt:lpstr>
      <vt:lpstr>kohtunikud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LARISSA</cp:lastModifiedBy>
  <cp:lastPrinted>2006-10-28T11:53:49Z</cp:lastPrinted>
  <dcterms:created xsi:type="dcterms:W3CDTF">2000-05-23T05:24:50Z</dcterms:created>
  <dcterms:modified xsi:type="dcterms:W3CDTF">2018-09-27T14:23:55Z</dcterms:modified>
</cp:coreProperties>
</file>