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6\"/>
    </mc:Choice>
  </mc:AlternateContent>
  <bookViews>
    <workbookView xWindow="0" yWindow="0" windowWidth="9528" windowHeight="4788" tabRatio="601"/>
  </bookViews>
  <sheets>
    <sheet name="õhk 60" sheetId="1" r:id="rId1"/>
    <sheet name="õhk 40" sheetId="2" r:id="rId2"/>
  </sheets>
  <definedNames>
    <definedName name="_xlnm.Print_Area" localSheetId="1">'õhk 40'!$A$1:$J$111</definedName>
    <definedName name="_xlnm.Print_Area" localSheetId="0">'õhk 60'!$A$1:$N$108</definedName>
  </definedNames>
  <calcPr calcId="162913"/>
</workbook>
</file>

<file path=xl/calcChain.xml><?xml version="1.0" encoding="utf-8"?>
<calcChain xmlns="http://schemas.openxmlformats.org/spreadsheetml/2006/main">
  <c r="I48" i="2" l="1"/>
  <c r="I41" i="2"/>
  <c r="I43" i="2"/>
  <c r="I26" i="2"/>
  <c r="I81" i="2"/>
  <c r="I23" i="2"/>
  <c r="I25" i="2"/>
  <c r="I17" i="2"/>
  <c r="I79" i="2"/>
  <c r="I95" i="2"/>
  <c r="I94" i="2"/>
  <c r="I64" i="2"/>
  <c r="I63" i="2"/>
  <c r="I88" i="2"/>
  <c r="I89" i="2"/>
  <c r="I102" i="2"/>
  <c r="I101" i="2"/>
  <c r="I60" i="2"/>
  <c r="I99" i="2"/>
  <c r="I96" i="2"/>
  <c r="I12" i="2"/>
  <c r="I82" i="2"/>
  <c r="I74" i="2"/>
  <c r="I76" i="2"/>
  <c r="I32" i="2"/>
  <c r="I30" i="2"/>
  <c r="I98" i="2"/>
  <c r="I107" i="2"/>
  <c r="I97" i="2"/>
  <c r="I103" i="2"/>
  <c r="I100" i="2"/>
  <c r="I105" i="2"/>
  <c r="I104" i="2"/>
  <c r="I90" i="2"/>
  <c r="I106" i="2"/>
  <c r="I66" i="2"/>
  <c r="I67" i="2"/>
  <c r="I61" i="2"/>
  <c r="I65" i="2"/>
  <c r="I59" i="2"/>
  <c r="I28" i="2"/>
  <c r="I34" i="2"/>
  <c r="I29" i="2"/>
  <c r="I77" i="2"/>
  <c r="I49" i="2"/>
  <c r="I51" i="2"/>
  <c r="I42" i="2"/>
  <c r="I93" i="2"/>
  <c r="I33" i="2"/>
  <c r="I35" i="2"/>
  <c r="I91" i="2"/>
  <c r="I92" i="2"/>
  <c r="I14" i="2"/>
  <c r="I11" i="2"/>
  <c r="I15" i="2"/>
  <c r="I16" i="2"/>
  <c r="I24" i="2"/>
  <c r="I27" i="2"/>
  <c r="I46" i="2"/>
  <c r="I44" i="2"/>
  <c r="I45" i="2"/>
  <c r="I78" i="2"/>
  <c r="I73" i="2"/>
  <c r="I80" i="2"/>
  <c r="I75" i="2"/>
  <c r="I57" i="2"/>
  <c r="I62" i="2"/>
  <c r="I58" i="2"/>
  <c r="I31" i="2"/>
  <c r="I13" i="2"/>
  <c r="I50" i="2"/>
  <c r="I47" i="2"/>
  <c r="N37" i="1"/>
  <c r="N38" i="1"/>
  <c r="N39" i="1"/>
  <c r="N40" i="1"/>
  <c r="N41" i="1"/>
  <c r="N11" i="1"/>
  <c r="N12" i="1"/>
  <c r="N13" i="1"/>
  <c r="N14" i="1"/>
  <c r="N15" i="1"/>
  <c r="N16" i="1"/>
  <c r="N17" i="1"/>
  <c r="N18" i="1"/>
  <c r="N19" i="1"/>
  <c r="N20" i="1"/>
  <c r="K61" i="1"/>
  <c r="K38" i="1"/>
  <c r="K47" i="1"/>
  <c r="N62" i="1"/>
  <c r="K54" i="1"/>
  <c r="N61" i="1"/>
  <c r="N60" i="1"/>
  <c r="K44" i="1"/>
  <c r="N59" i="1"/>
  <c r="K37" i="1"/>
  <c r="K40" i="1"/>
  <c r="N58" i="1"/>
  <c r="K57" i="1"/>
  <c r="N57" i="1"/>
  <c r="K55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36" i="1"/>
  <c r="N21" i="1"/>
  <c r="N22" i="1"/>
  <c r="N23" i="1"/>
  <c r="N24" i="1"/>
  <c r="N25" i="1"/>
  <c r="N26" i="1"/>
  <c r="N27" i="1"/>
  <c r="N28" i="1"/>
  <c r="N29" i="1"/>
  <c r="N30" i="1"/>
  <c r="N10" i="1"/>
  <c r="K16" i="1"/>
  <c r="K21" i="1"/>
  <c r="K51" i="1"/>
  <c r="K30" i="1"/>
  <c r="K27" i="1"/>
  <c r="K29" i="1"/>
  <c r="K25" i="1"/>
  <c r="K26" i="1"/>
  <c r="K17" i="1"/>
  <c r="K28" i="1"/>
  <c r="K49" i="1"/>
  <c r="K56" i="1"/>
  <c r="K45" i="1"/>
  <c r="K22" i="1"/>
  <c r="K60" i="1"/>
  <c r="K46" i="1"/>
  <c r="K64" i="1"/>
  <c r="K63" i="1"/>
  <c r="K48" i="1"/>
  <c r="K39" i="1"/>
  <c r="K50" i="1"/>
  <c r="K36" i="1"/>
  <c r="K10" i="1"/>
  <c r="K12" i="1"/>
  <c r="K19" i="1"/>
  <c r="K14" i="1"/>
  <c r="K24" i="1"/>
  <c r="K18" i="1"/>
  <c r="K20" i="1"/>
  <c r="K43" i="1"/>
  <c r="K42" i="1"/>
  <c r="K13" i="1"/>
  <c r="K23" i="1"/>
  <c r="K15" i="1"/>
  <c r="K11" i="1"/>
  <c r="K41" i="1"/>
  <c r="K62" i="1"/>
  <c r="K58" i="1"/>
  <c r="K53" i="1"/>
  <c r="K52" i="1"/>
  <c r="K59" i="1"/>
</calcChain>
</file>

<file path=xl/sharedStrings.xml><?xml version="1.0" encoding="utf-8"?>
<sst xmlns="http://schemas.openxmlformats.org/spreadsheetml/2006/main" count="446" uniqueCount="158">
  <si>
    <t>Nimi</t>
  </si>
  <si>
    <t>Klubi</t>
  </si>
  <si>
    <t>1s</t>
  </si>
  <si>
    <t>2s</t>
  </si>
  <si>
    <t>3s</t>
  </si>
  <si>
    <t>4s</t>
  </si>
  <si>
    <t>5s</t>
  </si>
  <si>
    <t>6s</t>
  </si>
  <si>
    <t>Summa</t>
  </si>
  <si>
    <t>60 lasku õhupüssist mehed</t>
  </si>
  <si>
    <t>Õhupüss naised 40 lasku</t>
  </si>
  <si>
    <t>Õhupüstol naised 40 lasku</t>
  </si>
  <si>
    <t>60 lasku õhupüstolist mehed</t>
  </si>
  <si>
    <t>JÄRVAMAA LAHTISED MEISTRIVÕISTLUSED</t>
  </si>
  <si>
    <t>Paide siselasketiir</t>
  </si>
  <si>
    <t>õhkrelvadest laskmises</t>
  </si>
  <si>
    <t>Sü. a.</t>
  </si>
  <si>
    <t xml:space="preserve"> </t>
  </si>
  <si>
    <t>TSVK</t>
  </si>
  <si>
    <t>Õhupüss neiud 40 lasku ( 1988-ja nooremad )</t>
  </si>
  <si>
    <t>Õhupüstol neiud 40 lasku ( 1988-ja nooremad )</t>
  </si>
  <si>
    <t>Õhupüss poisid 40 lasku ( 1988-ja nooremad )</t>
  </si>
  <si>
    <t>Õhupüstol poisid 40 lasku ( 1988-ja nooremad )</t>
  </si>
  <si>
    <t>Valga LK</t>
  </si>
  <si>
    <t>Viljandi SK</t>
  </si>
  <si>
    <t>Rivo Rebane</t>
  </si>
  <si>
    <t>Karel Allik</t>
  </si>
  <si>
    <t>Siim Sepp</t>
  </si>
  <si>
    <t>Asko Mäeots</t>
  </si>
  <si>
    <t>Mart Hütt</t>
  </si>
  <si>
    <t>Sven-Erik Mändmaa</t>
  </si>
  <si>
    <t>Jaan Märdimäe</t>
  </si>
  <si>
    <t>Priidu Lepp</t>
  </si>
  <si>
    <t>Cathy Saarm</t>
  </si>
  <si>
    <t>Monika Janson</t>
  </si>
  <si>
    <t>Marge Maasikas</t>
  </si>
  <si>
    <t>Lehte Koitjärv</t>
  </si>
  <si>
    <t>Sirje Reisberg</t>
  </si>
  <si>
    <t>Malle Vooljärv</t>
  </si>
  <si>
    <t>Heili Johanson</t>
  </si>
  <si>
    <t>Marie Maarend</t>
  </si>
  <si>
    <t>Jelena Kanunnikova</t>
  </si>
  <si>
    <t>Egle Trump</t>
  </si>
  <si>
    <t>Velve Põldoja</t>
  </si>
  <si>
    <t>Tiina Pajuste</t>
  </si>
  <si>
    <t>Liivika Looga</t>
  </si>
  <si>
    <t>Mari-Ann Piibeleht</t>
  </si>
  <si>
    <t>Erik Amann</t>
  </si>
  <si>
    <t>Märt Orro</t>
  </si>
  <si>
    <t>Al-der Voronin</t>
  </si>
  <si>
    <t>Endel Järv</t>
  </si>
  <si>
    <t>Jaanus Raidlo</t>
  </si>
  <si>
    <t>Leigar Sorokin</t>
  </si>
  <si>
    <t>Jaanus Breivel</t>
  </si>
  <si>
    <t>Eduard Sokolovski</t>
  </si>
  <si>
    <t>Mati Aule</t>
  </si>
  <si>
    <t>Kalmer Sütt</t>
  </si>
  <si>
    <t>Peeter Doroškov</t>
  </si>
  <si>
    <t>Aivo Koitjärv</t>
  </si>
  <si>
    <t>Neeme Kaljuste</t>
  </si>
  <si>
    <t>Tormis Saar</t>
  </si>
  <si>
    <t>Ain Muru</t>
  </si>
  <si>
    <t>Meelis Kask</t>
  </si>
  <si>
    <t>Meelis Saar</t>
  </si>
  <si>
    <t>Matti Kanep</t>
  </si>
  <si>
    <t>Jüri Kilvits</t>
  </si>
  <si>
    <t>Janek Mäesti</t>
  </si>
  <si>
    <t>Uno Tallmeister</t>
  </si>
  <si>
    <t>Sergei Alipjev</t>
  </si>
  <si>
    <t>Kalju Lest</t>
  </si>
  <si>
    <t>Tiit Õispuu</t>
  </si>
  <si>
    <t>Olav Saul</t>
  </si>
  <si>
    <t>Rain Sepping</t>
  </si>
  <si>
    <t>Martin Laidma</t>
  </si>
  <si>
    <t>Andero Helinurm</t>
  </si>
  <si>
    <t>Sigrid Marandi</t>
  </si>
  <si>
    <t>Meelis Kiisk</t>
  </si>
  <si>
    <t>Tiit Reinaas</t>
  </si>
  <si>
    <t>Kaiu LK</t>
  </si>
  <si>
    <t>Teele Smirnov</t>
  </si>
  <si>
    <t>Siim Illopmägi</t>
  </si>
  <si>
    <t>Valdu Reinaas</t>
  </si>
  <si>
    <t>Endel Kaasiku</t>
  </si>
  <si>
    <t>Merike Valliste</t>
  </si>
  <si>
    <t>Liivi Erm</t>
  </si>
  <si>
    <t>Järvamaa LK</t>
  </si>
  <si>
    <t>Piirivalve SKK</t>
  </si>
  <si>
    <t>KL MäLK</t>
  </si>
  <si>
    <t>Ülenurme GSK</t>
  </si>
  <si>
    <t>SK TERVIS</t>
  </si>
  <si>
    <t>Ardi Randlaht</t>
  </si>
  <si>
    <t>Erki Linaste</t>
  </si>
  <si>
    <t>Raio Roosileht</t>
  </si>
  <si>
    <t>Tarvo Juurikas</t>
  </si>
  <si>
    <t>Merle Palk</t>
  </si>
  <si>
    <t>Joa Pruks</t>
  </si>
  <si>
    <t>Liina Kuusik</t>
  </si>
  <si>
    <t>Alar Palk</t>
  </si>
  <si>
    <t>Karel Kotkas</t>
  </si>
  <si>
    <t>Maret Vene</t>
  </si>
  <si>
    <t>Elar Algo</t>
  </si>
  <si>
    <t>Enn Rusi</t>
  </si>
  <si>
    <r>
      <t xml:space="preserve">S 40 </t>
    </r>
    <r>
      <rPr>
        <sz val="12"/>
        <rFont val="Times New Roman"/>
        <family val="1"/>
      </rPr>
      <t>lasku</t>
    </r>
  </si>
  <si>
    <t>EstaSport</t>
  </si>
  <si>
    <t>Liisa Mölder</t>
  </si>
  <si>
    <t>Alli-Liis Vandel</t>
  </si>
  <si>
    <t>Kaiu Kustasson</t>
  </si>
  <si>
    <t>Tarmo Nairis</t>
  </si>
  <si>
    <t>Meeri Lembinen</t>
  </si>
  <si>
    <t>Paula Lepparu</t>
  </si>
  <si>
    <t>Edik Koppelmann</t>
  </si>
  <si>
    <t>Rain Norman</t>
  </si>
  <si>
    <t>Jüri Mägi</t>
  </si>
  <si>
    <t>Gerli Karilaid</t>
  </si>
  <si>
    <t>Mirjam Trallmann</t>
  </si>
  <si>
    <t>Jaanika Brauer</t>
  </si>
  <si>
    <t>Riin Kurrikoff</t>
  </si>
  <si>
    <t>Kadri Tomson</t>
  </si>
  <si>
    <t>Kristjan Juurak</t>
  </si>
  <si>
    <t>Gretlin Prukk</t>
  </si>
  <si>
    <t>Hannes Keskküla</t>
  </si>
  <si>
    <t>Kert Uppin</t>
  </si>
  <si>
    <t>Tarmo Pärnaku</t>
  </si>
  <si>
    <t>Karel Parve</t>
  </si>
  <si>
    <t>Ruth Pärnaku</t>
  </si>
  <si>
    <t>Liis Koger</t>
  </si>
  <si>
    <t>SM</t>
  </si>
  <si>
    <t>Indrek Püvi</t>
  </si>
  <si>
    <t>Maksim Jefremov</t>
  </si>
  <si>
    <t>Narva LK</t>
  </si>
  <si>
    <t>Jelizaveta Derbinjova</t>
  </si>
  <si>
    <t>Dmitri Maksimov</t>
  </si>
  <si>
    <t>Vitali Bizjukin</t>
  </si>
  <si>
    <t>Siim Tempel</t>
  </si>
  <si>
    <t>Anton Otvagin</t>
  </si>
  <si>
    <t>Aleksandr Menšikov</t>
  </si>
  <si>
    <t>Sofja Švan</t>
  </si>
  <si>
    <t>Jekaterina Tihhomirova</t>
  </si>
  <si>
    <t>Anžela Voronova</t>
  </si>
  <si>
    <t>KJ SK</t>
  </si>
  <si>
    <t>M</t>
  </si>
  <si>
    <t>I</t>
  </si>
  <si>
    <t>II</t>
  </si>
  <si>
    <t>III</t>
  </si>
  <si>
    <t>Kaido Kokk</t>
  </si>
  <si>
    <t>Vello Karja</t>
  </si>
  <si>
    <t>Leonid Dulepov</t>
  </si>
  <si>
    <t>Pavel Rjabin</t>
  </si>
  <si>
    <t>Ljudmilla Kortšagina</t>
  </si>
  <si>
    <t>Veera Rumjantseva</t>
  </si>
  <si>
    <t>Inna Rose</t>
  </si>
  <si>
    <t>Rein Valdru</t>
  </si>
  <si>
    <t>Peakohtunik</t>
  </si>
  <si>
    <t>Juri Didenko</t>
  </si>
  <si>
    <t>Sergei Jereštšenko</t>
  </si>
  <si>
    <t>28.-29. Jaanuar 2006</t>
  </si>
  <si>
    <t>Kristi Jasson</t>
  </si>
  <si>
    <t>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</si>
</sst>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</font>
    <font>
      <sz val="10"/>
      <name val="Arial"/>
      <family val="2"/>
    </font>
    <font>
      <sz val="12"/>
      <name val="Symbol"/>
      <family val="1"/>
      <charset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0"/>
  <sheetViews>
    <sheetView tabSelected="1" zoomScaleNormal="100" workbookViewId="0">
      <selection activeCell="D5" sqref="D5"/>
    </sheetView>
  </sheetViews>
  <sheetFormatPr defaultColWidth="9.109375" defaultRowHeight="15" x14ac:dyDescent="0.25"/>
  <cols>
    <col min="1" max="1" width="4.44140625" style="4" bestFit="1" customWidth="1"/>
    <col min="2" max="2" width="20.109375" style="3" customWidth="1"/>
    <col min="3" max="3" width="7.6640625" style="4" customWidth="1"/>
    <col min="4" max="4" width="12.44140625" style="10" bestFit="1" customWidth="1"/>
    <col min="5" max="10" width="5.109375" style="4" customWidth="1"/>
    <col min="11" max="11" width="9.109375" style="4" bestFit="1"/>
    <col min="12" max="12" width="6.44140625" style="3" customWidth="1"/>
    <col min="13" max="13" width="2.5546875" style="3" customWidth="1"/>
    <col min="14" max="14" width="10.44140625" style="4" bestFit="1" customWidth="1"/>
    <col min="15" max="16384" width="9.109375" style="3"/>
  </cols>
  <sheetData>
    <row r="2" spans="1:14" ht="20.25" customHeight="1" x14ac:dyDescent="0.3">
      <c r="B2" s="25" t="s">
        <v>13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ht="15" customHeight="1" x14ac:dyDescent="0.25">
      <c r="A3" s="6"/>
      <c r="B3" s="26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ht="15" customHeight="1" x14ac:dyDescent="0.25">
      <c r="A4" s="6"/>
      <c r="B4"/>
      <c r="D4" s="20"/>
      <c r="E4" s="6"/>
      <c r="F4" s="6"/>
      <c r="G4" s="6"/>
      <c r="H4" s="6"/>
      <c r="I4" s="6"/>
      <c r="J4" s="6"/>
    </row>
    <row r="5" spans="1:14" x14ac:dyDescent="0.25">
      <c r="A5" s="6"/>
      <c r="B5"/>
      <c r="D5" s="20"/>
      <c r="E5" s="6"/>
      <c r="F5" s="6"/>
      <c r="G5" s="6"/>
      <c r="H5" s="29" t="s">
        <v>14</v>
      </c>
      <c r="I5" s="29"/>
      <c r="J5" s="29"/>
      <c r="K5" s="29"/>
    </row>
    <row r="6" spans="1:14" x14ac:dyDescent="0.25">
      <c r="A6" s="6"/>
      <c r="B6"/>
      <c r="D6" s="20"/>
      <c r="E6" s="6"/>
      <c r="F6" s="6"/>
      <c r="G6" s="6"/>
      <c r="H6" s="29" t="s">
        <v>155</v>
      </c>
      <c r="I6" s="29"/>
      <c r="J6" s="29"/>
      <c r="K6" s="29"/>
    </row>
    <row r="7" spans="1:14" ht="38.25" customHeight="1" x14ac:dyDescent="0.3">
      <c r="A7" s="30" t="s">
        <v>9</v>
      </c>
      <c r="B7" s="30"/>
      <c r="C7" s="30"/>
      <c r="D7" s="30"/>
      <c r="E7" s="5"/>
      <c r="F7" s="5"/>
      <c r="G7" s="5"/>
      <c r="H7" s="5"/>
      <c r="I7" s="5"/>
      <c r="J7" s="5"/>
      <c r="K7" s="5"/>
      <c r="L7" s="5"/>
      <c r="M7" s="5"/>
    </row>
    <row r="8" spans="1:14" x14ac:dyDescent="0.25">
      <c r="A8" s="5"/>
      <c r="B8" s="5"/>
      <c r="C8" s="5"/>
      <c r="D8" s="8"/>
      <c r="E8" s="5"/>
      <c r="F8" s="5"/>
      <c r="G8" s="5"/>
      <c r="H8" s="5"/>
      <c r="I8" s="5"/>
      <c r="J8" s="5"/>
      <c r="K8" s="5"/>
      <c r="L8" s="5"/>
      <c r="M8" s="5"/>
    </row>
    <row r="9" spans="1:14" ht="15.6" x14ac:dyDescent="0.3">
      <c r="A9" s="5"/>
      <c r="B9" s="2" t="s">
        <v>0</v>
      </c>
      <c r="C9" s="5" t="s">
        <v>16</v>
      </c>
      <c r="D9" s="8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157</v>
      </c>
      <c r="M9" s="5"/>
      <c r="N9" s="16" t="s">
        <v>102</v>
      </c>
    </row>
    <row r="10" spans="1:14" ht="15.6" x14ac:dyDescent="0.3">
      <c r="A10" s="5">
        <v>1</v>
      </c>
      <c r="B10" s="2" t="s">
        <v>60</v>
      </c>
      <c r="C10" s="5">
        <v>1983</v>
      </c>
      <c r="D10" s="21" t="s">
        <v>85</v>
      </c>
      <c r="E10" s="4">
        <v>98</v>
      </c>
      <c r="F10" s="17">
        <v>100</v>
      </c>
      <c r="G10" s="4">
        <v>98</v>
      </c>
      <c r="H10" s="4">
        <v>98</v>
      </c>
      <c r="I10" s="4">
        <v>99</v>
      </c>
      <c r="J10" s="4">
        <v>96</v>
      </c>
      <c r="K10" s="4">
        <f>SUM(E10:J10)</f>
        <v>589</v>
      </c>
      <c r="L10" s="15" t="s">
        <v>126</v>
      </c>
      <c r="N10" s="19">
        <f>SUM(E10:H10)</f>
        <v>394</v>
      </c>
    </row>
    <row r="11" spans="1:14" x14ac:dyDescent="0.25">
      <c r="A11" s="5">
        <v>2</v>
      </c>
      <c r="B11" s="2" t="s">
        <v>61</v>
      </c>
      <c r="C11" s="5">
        <v>1956</v>
      </c>
      <c r="D11" s="21" t="s">
        <v>87</v>
      </c>
      <c r="E11" s="5">
        <v>98</v>
      </c>
      <c r="F11" s="4">
        <v>95</v>
      </c>
      <c r="G11" s="4">
        <v>97</v>
      </c>
      <c r="H11" s="4">
        <v>95</v>
      </c>
      <c r="I11" s="4">
        <v>98</v>
      </c>
      <c r="J11" s="4">
        <v>95</v>
      </c>
      <c r="K11" s="4">
        <f>SUM(E11:J11)</f>
        <v>578</v>
      </c>
      <c r="L11" s="15" t="s">
        <v>140</v>
      </c>
      <c r="N11" s="19">
        <f t="shared" ref="N11:N20" si="0">SUM(E11:H11)</f>
        <v>385</v>
      </c>
    </row>
    <row r="12" spans="1:14" x14ac:dyDescent="0.25">
      <c r="A12" s="5">
        <v>3</v>
      </c>
      <c r="B12" s="2" t="s">
        <v>62</v>
      </c>
      <c r="C12" s="5">
        <v>1975</v>
      </c>
      <c r="D12" s="21" t="s">
        <v>86</v>
      </c>
      <c r="E12" s="4">
        <v>95</v>
      </c>
      <c r="F12" s="4">
        <v>96</v>
      </c>
      <c r="G12" s="4">
        <v>96</v>
      </c>
      <c r="H12" s="4">
        <v>98</v>
      </c>
      <c r="I12" s="4">
        <v>95</v>
      </c>
      <c r="J12" s="4">
        <v>93</v>
      </c>
      <c r="K12" s="4">
        <f t="shared" ref="K12:K30" si="1">SUM(E12:J12)</f>
        <v>573</v>
      </c>
      <c r="L12" s="15" t="s">
        <v>141</v>
      </c>
      <c r="N12" s="19">
        <f t="shared" si="0"/>
        <v>385</v>
      </c>
    </row>
    <row r="13" spans="1:14" x14ac:dyDescent="0.25">
      <c r="A13" s="5">
        <v>4</v>
      </c>
      <c r="B13" s="2" t="s">
        <v>92</v>
      </c>
      <c r="C13" s="5">
        <v>1966</v>
      </c>
      <c r="D13" s="21" t="s">
        <v>87</v>
      </c>
      <c r="E13" s="4">
        <v>94</v>
      </c>
      <c r="F13" s="4">
        <v>96</v>
      </c>
      <c r="G13" s="4">
        <v>95</v>
      </c>
      <c r="H13" s="4">
        <v>96</v>
      </c>
      <c r="I13" s="4">
        <v>96</v>
      </c>
      <c r="J13" s="4">
        <v>95</v>
      </c>
      <c r="K13" s="4">
        <f>SUM(E13:J13)</f>
        <v>572</v>
      </c>
      <c r="L13" s="15" t="s">
        <v>141</v>
      </c>
      <c r="N13" s="19">
        <f t="shared" si="0"/>
        <v>381</v>
      </c>
    </row>
    <row r="14" spans="1:14" x14ac:dyDescent="0.25">
      <c r="A14" s="5">
        <v>5</v>
      </c>
      <c r="B14" s="2" t="s">
        <v>93</v>
      </c>
      <c r="C14" s="5">
        <v>1978</v>
      </c>
      <c r="D14" s="21" t="s">
        <v>78</v>
      </c>
      <c r="E14" s="4">
        <v>92</v>
      </c>
      <c r="F14" s="4">
        <v>96</v>
      </c>
      <c r="G14" s="4">
        <v>93</v>
      </c>
      <c r="H14" s="4">
        <v>94</v>
      </c>
      <c r="I14" s="4">
        <v>95</v>
      </c>
      <c r="J14" s="4">
        <v>97</v>
      </c>
      <c r="K14" s="4">
        <f t="shared" si="1"/>
        <v>567</v>
      </c>
      <c r="L14" s="15" t="s">
        <v>141</v>
      </c>
      <c r="N14" s="19">
        <f t="shared" si="0"/>
        <v>375</v>
      </c>
    </row>
    <row r="15" spans="1:14" x14ac:dyDescent="0.25">
      <c r="A15" s="5">
        <v>6</v>
      </c>
      <c r="B15" s="2" t="s">
        <v>63</v>
      </c>
      <c r="C15" s="5">
        <v>1972</v>
      </c>
      <c r="D15" s="21" t="s">
        <v>86</v>
      </c>
      <c r="E15" s="4">
        <v>98</v>
      </c>
      <c r="F15" s="4">
        <v>94</v>
      </c>
      <c r="G15" s="4">
        <v>93</v>
      </c>
      <c r="H15" s="4">
        <v>98</v>
      </c>
      <c r="I15" s="4">
        <v>94</v>
      </c>
      <c r="J15" s="4">
        <v>90</v>
      </c>
      <c r="K15" s="4">
        <f>SUM(E15:J15)</f>
        <v>567</v>
      </c>
      <c r="L15" s="15" t="s">
        <v>141</v>
      </c>
      <c r="N15" s="19">
        <f t="shared" si="0"/>
        <v>383</v>
      </c>
    </row>
    <row r="16" spans="1:14" x14ac:dyDescent="0.25">
      <c r="A16" s="5">
        <v>7</v>
      </c>
      <c r="B16" s="2" t="s">
        <v>100</v>
      </c>
      <c r="C16" s="5">
        <v>1989</v>
      </c>
      <c r="D16" s="21" t="s">
        <v>89</v>
      </c>
      <c r="E16" s="4">
        <v>96</v>
      </c>
      <c r="F16" s="4">
        <v>96</v>
      </c>
      <c r="G16" s="4">
        <v>93</v>
      </c>
      <c r="H16" s="4">
        <v>93</v>
      </c>
      <c r="I16" s="4">
        <v>94</v>
      </c>
      <c r="J16" s="4">
        <v>94</v>
      </c>
      <c r="K16" s="4">
        <f t="shared" si="1"/>
        <v>566</v>
      </c>
      <c r="L16" s="15" t="s">
        <v>141</v>
      </c>
      <c r="N16" s="19">
        <f t="shared" si="0"/>
        <v>378</v>
      </c>
    </row>
    <row r="17" spans="1:14" x14ac:dyDescent="0.25">
      <c r="A17" s="5">
        <v>8</v>
      </c>
      <c r="B17" s="2" t="s">
        <v>64</v>
      </c>
      <c r="C17" s="5">
        <v>1950</v>
      </c>
      <c r="D17" s="21" t="s">
        <v>86</v>
      </c>
      <c r="E17" s="4">
        <v>96</v>
      </c>
      <c r="F17" s="4">
        <v>91</v>
      </c>
      <c r="G17" s="4">
        <v>93</v>
      </c>
      <c r="H17" s="4">
        <v>92</v>
      </c>
      <c r="I17" s="4">
        <v>96</v>
      </c>
      <c r="J17" s="4">
        <v>97</v>
      </c>
      <c r="K17" s="4">
        <f t="shared" si="1"/>
        <v>565</v>
      </c>
      <c r="L17" s="15" t="s">
        <v>141</v>
      </c>
      <c r="N17" s="19">
        <f t="shared" si="0"/>
        <v>372</v>
      </c>
    </row>
    <row r="18" spans="1:14" x14ac:dyDescent="0.25">
      <c r="A18" s="5">
        <v>9</v>
      </c>
      <c r="B18" s="2" t="s">
        <v>95</v>
      </c>
      <c r="C18" s="5">
        <v>1943</v>
      </c>
      <c r="D18" s="21" t="s">
        <v>103</v>
      </c>
      <c r="E18" s="4">
        <v>96</v>
      </c>
      <c r="F18" s="4">
        <v>90</v>
      </c>
      <c r="G18" s="4">
        <v>95</v>
      </c>
      <c r="H18" s="4">
        <v>98</v>
      </c>
      <c r="I18" s="4">
        <v>92</v>
      </c>
      <c r="J18" s="4">
        <v>94</v>
      </c>
      <c r="K18" s="4">
        <f t="shared" si="1"/>
        <v>565</v>
      </c>
      <c r="L18" s="15" t="s">
        <v>141</v>
      </c>
      <c r="N18" s="19">
        <f t="shared" si="0"/>
        <v>379</v>
      </c>
    </row>
    <row r="19" spans="1:14" x14ac:dyDescent="0.25">
      <c r="A19" s="5">
        <v>10</v>
      </c>
      <c r="B19" s="2" t="s">
        <v>133</v>
      </c>
      <c r="C19" s="5">
        <v>1988</v>
      </c>
      <c r="D19" s="21" t="s">
        <v>85</v>
      </c>
      <c r="E19" s="4">
        <v>92</v>
      </c>
      <c r="F19" s="4">
        <v>95</v>
      </c>
      <c r="G19" s="4">
        <v>99</v>
      </c>
      <c r="H19" s="4">
        <v>93</v>
      </c>
      <c r="I19" s="4">
        <v>93</v>
      </c>
      <c r="J19" s="4">
        <v>93</v>
      </c>
      <c r="K19" s="4">
        <f t="shared" si="1"/>
        <v>565</v>
      </c>
      <c r="L19" s="15" t="s">
        <v>141</v>
      </c>
      <c r="N19" s="19">
        <f t="shared" si="0"/>
        <v>379</v>
      </c>
    </row>
    <row r="20" spans="1:14" x14ac:dyDescent="0.25">
      <c r="A20" s="5">
        <v>11</v>
      </c>
      <c r="B20" s="2" t="s">
        <v>76</v>
      </c>
      <c r="C20" s="5">
        <v>1991</v>
      </c>
      <c r="D20" s="21" t="s">
        <v>85</v>
      </c>
      <c r="E20" s="5">
        <v>93</v>
      </c>
      <c r="F20" s="5">
        <v>92</v>
      </c>
      <c r="G20" s="5">
        <v>93</v>
      </c>
      <c r="H20" s="5">
        <v>97</v>
      </c>
      <c r="I20" s="5">
        <v>96</v>
      </c>
      <c r="J20" s="5">
        <v>93</v>
      </c>
      <c r="K20" s="4">
        <f t="shared" si="1"/>
        <v>564</v>
      </c>
      <c r="L20" s="15" t="s">
        <v>141</v>
      </c>
      <c r="N20" s="19">
        <f t="shared" si="0"/>
        <v>375</v>
      </c>
    </row>
    <row r="21" spans="1:14" x14ac:dyDescent="0.25">
      <c r="A21" s="5">
        <v>12</v>
      </c>
      <c r="B21" s="2" t="s">
        <v>98</v>
      </c>
      <c r="C21" s="5">
        <v>1991</v>
      </c>
      <c r="D21" s="21" t="s">
        <v>89</v>
      </c>
      <c r="E21" s="4">
        <v>94</v>
      </c>
      <c r="F21" s="4">
        <v>90</v>
      </c>
      <c r="G21" s="4">
        <v>96</v>
      </c>
      <c r="H21" s="4">
        <v>90</v>
      </c>
      <c r="I21" s="4">
        <v>89</v>
      </c>
      <c r="J21" s="4">
        <v>93</v>
      </c>
      <c r="K21" s="4">
        <f t="shared" si="1"/>
        <v>552</v>
      </c>
      <c r="L21" s="15" t="s">
        <v>141</v>
      </c>
      <c r="N21" s="4">
        <f t="shared" ref="N21:N30" si="2">SUM(E21:H21)</f>
        <v>370</v>
      </c>
    </row>
    <row r="22" spans="1:14" x14ac:dyDescent="0.25">
      <c r="A22" s="5">
        <v>13</v>
      </c>
      <c r="B22" s="2" t="s">
        <v>110</v>
      </c>
      <c r="C22" s="5">
        <v>1984</v>
      </c>
      <c r="D22" s="21" t="s">
        <v>87</v>
      </c>
      <c r="E22" s="4">
        <v>87</v>
      </c>
      <c r="F22" s="4">
        <v>93</v>
      </c>
      <c r="G22" s="4">
        <v>93</v>
      </c>
      <c r="H22" s="4">
        <v>86</v>
      </c>
      <c r="I22" s="4">
        <v>92</v>
      </c>
      <c r="J22" s="4">
        <v>89</v>
      </c>
      <c r="K22" s="4">
        <f t="shared" si="1"/>
        <v>540</v>
      </c>
      <c r="L22" s="15" t="s">
        <v>142</v>
      </c>
      <c r="N22" s="4">
        <f t="shared" si="2"/>
        <v>359</v>
      </c>
    </row>
    <row r="23" spans="1:14" x14ac:dyDescent="0.25">
      <c r="A23" s="5">
        <v>14</v>
      </c>
      <c r="B23" s="2" t="s">
        <v>97</v>
      </c>
      <c r="C23" s="5">
        <v>1960</v>
      </c>
      <c r="D23" s="21" t="s">
        <v>89</v>
      </c>
      <c r="E23" s="4">
        <v>86</v>
      </c>
      <c r="F23" s="4">
        <v>86</v>
      </c>
      <c r="G23" s="4">
        <v>87</v>
      </c>
      <c r="H23" s="4">
        <v>89</v>
      </c>
      <c r="I23" s="4">
        <v>89</v>
      </c>
      <c r="J23" s="4">
        <v>87</v>
      </c>
      <c r="K23" s="4">
        <f>SUM(E23:J23)</f>
        <v>524</v>
      </c>
      <c r="L23" s="15" t="s">
        <v>142</v>
      </c>
      <c r="N23" s="4">
        <f t="shared" si="2"/>
        <v>348</v>
      </c>
    </row>
    <row r="24" spans="1:14" x14ac:dyDescent="0.25">
      <c r="A24" s="5">
        <v>15</v>
      </c>
      <c r="B24" s="2" t="s">
        <v>65</v>
      </c>
      <c r="C24" s="5">
        <v>1939</v>
      </c>
      <c r="D24" s="21" t="s">
        <v>18</v>
      </c>
      <c r="E24" s="4">
        <v>88</v>
      </c>
      <c r="F24" s="4">
        <v>87</v>
      </c>
      <c r="G24" s="4">
        <v>89</v>
      </c>
      <c r="H24" s="4">
        <v>80</v>
      </c>
      <c r="I24" s="4">
        <v>83</v>
      </c>
      <c r="J24" s="4">
        <v>92</v>
      </c>
      <c r="K24" s="4">
        <f t="shared" si="1"/>
        <v>519</v>
      </c>
      <c r="L24" s="15"/>
      <c r="N24" s="4">
        <f t="shared" si="2"/>
        <v>344</v>
      </c>
    </row>
    <row r="25" spans="1:14" x14ac:dyDescent="0.25">
      <c r="A25" s="5">
        <v>16</v>
      </c>
      <c r="B25" s="2" t="s">
        <v>66</v>
      </c>
      <c r="C25" s="5">
        <v>1977</v>
      </c>
      <c r="D25" s="21" t="s">
        <v>86</v>
      </c>
      <c r="E25" s="4">
        <v>90</v>
      </c>
      <c r="F25" s="4">
        <v>83</v>
      </c>
      <c r="G25" s="4">
        <v>78</v>
      </c>
      <c r="H25" s="4">
        <v>83</v>
      </c>
      <c r="I25" s="4">
        <v>82</v>
      </c>
      <c r="J25" s="4">
        <v>88</v>
      </c>
      <c r="K25" s="4">
        <f t="shared" si="1"/>
        <v>504</v>
      </c>
      <c r="L25" s="15"/>
      <c r="N25" s="4">
        <f t="shared" si="2"/>
        <v>334</v>
      </c>
    </row>
    <row r="26" spans="1:14" x14ac:dyDescent="0.25">
      <c r="A26" s="5">
        <v>17</v>
      </c>
      <c r="B26" s="2" t="s">
        <v>67</v>
      </c>
      <c r="C26" s="5">
        <v>1951</v>
      </c>
      <c r="D26" s="21" t="s">
        <v>86</v>
      </c>
      <c r="E26" s="4">
        <v>84</v>
      </c>
      <c r="F26" s="4">
        <v>81</v>
      </c>
      <c r="G26" s="4">
        <v>77</v>
      </c>
      <c r="H26" s="4">
        <v>73</v>
      </c>
      <c r="I26" s="4">
        <v>78</v>
      </c>
      <c r="J26" s="4">
        <v>75</v>
      </c>
      <c r="K26" s="4">
        <f t="shared" si="1"/>
        <v>468</v>
      </c>
      <c r="L26" s="15"/>
      <c r="N26" s="4">
        <f t="shared" si="2"/>
        <v>315</v>
      </c>
    </row>
    <row r="27" spans="1:14" x14ac:dyDescent="0.25">
      <c r="A27" s="5">
        <v>18</v>
      </c>
      <c r="B27" s="2" t="s">
        <v>68</v>
      </c>
      <c r="C27" s="5">
        <v>1977</v>
      </c>
      <c r="D27" s="21" t="s">
        <v>86</v>
      </c>
      <c r="E27" s="4">
        <v>74</v>
      </c>
      <c r="F27" s="4">
        <v>74</v>
      </c>
      <c r="G27" s="4">
        <v>70</v>
      </c>
      <c r="H27" s="4">
        <v>77</v>
      </c>
      <c r="I27" s="4">
        <v>74</v>
      </c>
      <c r="J27" s="4">
        <v>84</v>
      </c>
      <c r="K27" s="4">
        <f t="shared" si="1"/>
        <v>453</v>
      </c>
      <c r="L27" s="15"/>
      <c r="N27" s="4">
        <f t="shared" si="2"/>
        <v>295</v>
      </c>
    </row>
    <row r="28" spans="1:14" x14ac:dyDescent="0.25">
      <c r="A28" s="5">
        <v>19</v>
      </c>
      <c r="B28" s="2" t="s">
        <v>69</v>
      </c>
      <c r="C28" s="5">
        <v>1936</v>
      </c>
      <c r="D28" s="21" t="s">
        <v>18</v>
      </c>
      <c r="E28" s="4">
        <v>82</v>
      </c>
      <c r="F28" s="4">
        <v>67</v>
      </c>
      <c r="G28" s="4">
        <v>67</v>
      </c>
      <c r="H28" s="4">
        <v>61</v>
      </c>
      <c r="I28" s="4">
        <v>70</v>
      </c>
      <c r="J28" s="4">
        <v>78</v>
      </c>
      <c r="K28" s="4">
        <f t="shared" si="1"/>
        <v>425</v>
      </c>
      <c r="L28" s="15"/>
      <c r="N28" s="4">
        <f t="shared" si="2"/>
        <v>277</v>
      </c>
    </row>
    <row r="29" spans="1:14" x14ac:dyDescent="0.25">
      <c r="A29" s="5">
        <v>20</v>
      </c>
      <c r="B29" s="2" t="s">
        <v>70</v>
      </c>
      <c r="C29" s="5">
        <v>1968</v>
      </c>
      <c r="D29" s="21" t="s">
        <v>86</v>
      </c>
      <c r="E29" s="4">
        <v>71</v>
      </c>
      <c r="F29" s="4">
        <v>68</v>
      </c>
      <c r="G29" s="4">
        <v>56</v>
      </c>
      <c r="H29" s="4">
        <v>65</v>
      </c>
      <c r="I29" s="4">
        <v>61</v>
      </c>
      <c r="J29" s="4">
        <v>57</v>
      </c>
      <c r="K29" s="4">
        <f t="shared" si="1"/>
        <v>378</v>
      </c>
      <c r="L29" s="15"/>
      <c r="N29" s="4">
        <f t="shared" si="2"/>
        <v>260</v>
      </c>
    </row>
    <row r="30" spans="1:14" x14ac:dyDescent="0.25">
      <c r="A30" s="5">
        <v>21</v>
      </c>
      <c r="B30" s="2" t="s">
        <v>71</v>
      </c>
      <c r="C30" s="5">
        <v>1937</v>
      </c>
      <c r="D30" s="21" t="s">
        <v>86</v>
      </c>
      <c r="E30" s="4">
        <v>60</v>
      </c>
      <c r="F30" s="4">
        <v>72</v>
      </c>
      <c r="G30" s="4">
        <v>63</v>
      </c>
      <c r="H30" s="4">
        <v>51</v>
      </c>
      <c r="I30" s="4">
        <v>63</v>
      </c>
      <c r="J30" s="4">
        <v>67</v>
      </c>
      <c r="K30" s="4">
        <f t="shared" si="1"/>
        <v>376</v>
      </c>
      <c r="L30" s="15"/>
      <c r="N30" s="4">
        <f t="shared" si="2"/>
        <v>246</v>
      </c>
    </row>
    <row r="31" spans="1:14" x14ac:dyDescent="0.25">
      <c r="A31" s="5"/>
      <c r="B31" s="2"/>
      <c r="C31" s="5"/>
      <c r="D31" s="21"/>
    </row>
    <row r="32" spans="1:14" x14ac:dyDescent="0.25">
      <c r="A32" s="5"/>
    </row>
    <row r="33" spans="1:14" ht="15.6" x14ac:dyDescent="0.3">
      <c r="A33" s="30" t="s">
        <v>12</v>
      </c>
      <c r="B33" s="30"/>
      <c r="C33" s="30"/>
      <c r="D33" s="30"/>
      <c r="E33" s="5"/>
      <c r="F33" s="5"/>
      <c r="G33" s="5"/>
      <c r="H33" s="5"/>
      <c r="I33" s="5"/>
      <c r="J33" s="5"/>
      <c r="K33" s="5"/>
      <c r="L33" s="5"/>
      <c r="M33" s="5"/>
    </row>
    <row r="34" spans="1:14" x14ac:dyDescent="0.25">
      <c r="A34" s="5"/>
      <c r="B34" s="5"/>
      <c r="C34" s="5"/>
      <c r="D34" s="8"/>
      <c r="E34" s="5"/>
      <c r="F34" s="5"/>
      <c r="G34" s="5"/>
      <c r="H34" s="5"/>
      <c r="I34" s="5"/>
      <c r="J34" s="5"/>
      <c r="K34" s="5"/>
      <c r="L34" s="5"/>
      <c r="M34" s="5"/>
    </row>
    <row r="35" spans="1:14" ht="15.6" x14ac:dyDescent="0.3">
      <c r="A35" s="5"/>
      <c r="B35" s="2" t="s">
        <v>0</v>
      </c>
      <c r="C35" s="5" t="s">
        <v>16</v>
      </c>
      <c r="D35" s="8" t="s">
        <v>1</v>
      </c>
      <c r="E35" s="5" t="s">
        <v>2</v>
      </c>
      <c r="F35" s="5" t="s">
        <v>3</v>
      </c>
      <c r="G35" s="5" t="s">
        <v>4</v>
      </c>
      <c r="H35" s="5" t="s">
        <v>5</v>
      </c>
      <c r="I35" s="5" t="s">
        <v>6</v>
      </c>
      <c r="J35" s="5" t="s">
        <v>7</v>
      </c>
      <c r="K35" s="5" t="s">
        <v>8</v>
      </c>
      <c r="L35" s="5" t="s">
        <v>157</v>
      </c>
      <c r="N35" s="16" t="s">
        <v>102</v>
      </c>
    </row>
    <row r="36" spans="1:14" x14ac:dyDescent="0.25">
      <c r="A36" s="5">
        <v>1</v>
      </c>
      <c r="B36" s="2" t="s">
        <v>47</v>
      </c>
      <c r="C36" s="5">
        <v>1981</v>
      </c>
      <c r="D36" s="21" t="s">
        <v>86</v>
      </c>
      <c r="E36" s="5">
        <v>93</v>
      </c>
      <c r="F36" s="4">
        <v>92</v>
      </c>
      <c r="G36" s="4">
        <v>98</v>
      </c>
      <c r="H36" s="4">
        <v>97</v>
      </c>
      <c r="I36" s="4">
        <v>98</v>
      </c>
      <c r="J36" s="4">
        <v>96</v>
      </c>
      <c r="K36" s="4">
        <f t="shared" ref="K36:K64" si="3">SUM(E36:J36)</f>
        <v>574</v>
      </c>
      <c r="L36" s="15" t="s">
        <v>140</v>
      </c>
      <c r="N36" s="19">
        <f t="shared" ref="N36:N41" si="4">SUM(E36:H36)</f>
        <v>380</v>
      </c>
    </row>
    <row r="37" spans="1:14" x14ac:dyDescent="0.25">
      <c r="A37" s="5">
        <v>2</v>
      </c>
      <c r="B37" s="2" t="s">
        <v>123</v>
      </c>
      <c r="C37" s="5">
        <v>1988</v>
      </c>
      <c r="D37" s="21" t="s">
        <v>24</v>
      </c>
      <c r="E37" s="5">
        <v>95</v>
      </c>
      <c r="F37" s="5">
        <v>92</v>
      </c>
      <c r="G37" s="5">
        <v>96</v>
      </c>
      <c r="H37" s="5">
        <v>88</v>
      </c>
      <c r="I37" s="5">
        <v>90</v>
      </c>
      <c r="J37" s="5">
        <v>94</v>
      </c>
      <c r="K37" s="4">
        <f t="shared" si="3"/>
        <v>555</v>
      </c>
      <c r="L37" s="15" t="s">
        <v>141</v>
      </c>
      <c r="N37" s="19">
        <f t="shared" si="4"/>
        <v>371</v>
      </c>
    </row>
    <row r="38" spans="1:14" x14ac:dyDescent="0.25">
      <c r="A38" s="5">
        <v>3</v>
      </c>
      <c r="B38" s="2" t="s">
        <v>154</v>
      </c>
      <c r="C38" s="5">
        <v>1955</v>
      </c>
      <c r="D38" s="8" t="s">
        <v>87</v>
      </c>
      <c r="E38" s="5">
        <v>94</v>
      </c>
      <c r="F38" s="5">
        <v>88</v>
      </c>
      <c r="G38" s="5">
        <v>96</v>
      </c>
      <c r="H38" s="5">
        <v>91</v>
      </c>
      <c r="I38" s="5">
        <v>92</v>
      </c>
      <c r="J38" s="5">
        <v>92</v>
      </c>
      <c r="K38" s="4">
        <f t="shared" si="3"/>
        <v>553</v>
      </c>
      <c r="L38" s="15" t="s">
        <v>141</v>
      </c>
      <c r="N38" s="19">
        <f t="shared" si="4"/>
        <v>369</v>
      </c>
    </row>
    <row r="39" spans="1:14" x14ac:dyDescent="0.25">
      <c r="A39" s="5">
        <v>4</v>
      </c>
      <c r="B39" s="2" t="s">
        <v>127</v>
      </c>
      <c r="C39" s="5">
        <v>1975</v>
      </c>
      <c r="D39" s="21" t="s">
        <v>86</v>
      </c>
      <c r="E39" s="5">
        <v>93</v>
      </c>
      <c r="F39" s="4">
        <v>93</v>
      </c>
      <c r="G39" s="4">
        <v>93</v>
      </c>
      <c r="H39" s="4">
        <v>92</v>
      </c>
      <c r="I39" s="4">
        <v>86</v>
      </c>
      <c r="J39" s="4">
        <v>95</v>
      </c>
      <c r="K39" s="4">
        <f t="shared" si="3"/>
        <v>552</v>
      </c>
      <c r="L39" s="15" t="s">
        <v>141</v>
      </c>
      <c r="N39" s="19">
        <f t="shared" si="4"/>
        <v>371</v>
      </c>
    </row>
    <row r="40" spans="1:14" x14ac:dyDescent="0.25">
      <c r="A40" s="5">
        <v>5</v>
      </c>
      <c r="B40" s="2" t="s">
        <v>122</v>
      </c>
      <c r="C40" s="5">
        <v>1988</v>
      </c>
      <c r="D40" s="21" t="s">
        <v>24</v>
      </c>
      <c r="E40" s="5">
        <v>93</v>
      </c>
      <c r="F40" s="5">
        <v>93</v>
      </c>
      <c r="G40" s="5">
        <v>91</v>
      </c>
      <c r="H40" s="5">
        <v>93</v>
      </c>
      <c r="I40" s="5">
        <v>88</v>
      </c>
      <c r="J40" s="5">
        <v>92</v>
      </c>
      <c r="K40" s="4">
        <f t="shared" si="3"/>
        <v>550</v>
      </c>
      <c r="L40" s="15" t="s">
        <v>141</v>
      </c>
      <c r="N40" s="19">
        <f t="shared" si="4"/>
        <v>370</v>
      </c>
    </row>
    <row r="41" spans="1:14" x14ac:dyDescent="0.25">
      <c r="A41" s="5">
        <v>6</v>
      </c>
      <c r="B41" s="2" t="s">
        <v>48</v>
      </c>
      <c r="C41" s="5">
        <v>1977</v>
      </c>
      <c r="D41" s="21" t="s">
        <v>86</v>
      </c>
      <c r="E41" s="5">
        <v>92</v>
      </c>
      <c r="F41" s="4">
        <v>93</v>
      </c>
      <c r="G41" s="4">
        <v>89</v>
      </c>
      <c r="H41" s="4">
        <v>93</v>
      </c>
      <c r="I41" s="4">
        <v>92</v>
      </c>
      <c r="J41" s="4">
        <v>91</v>
      </c>
      <c r="K41" s="4">
        <f t="shared" si="3"/>
        <v>550</v>
      </c>
      <c r="L41" s="15" t="s">
        <v>141</v>
      </c>
      <c r="N41" s="19">
        <f t="shared" si="4"/>
        <v>367</v>
      </c>
    </row>
    <row r="42" spans="1:14" x14ac:dyDescent="0.25">
      <c r="A42" s="5">
        <v>7</v>
      </c>
      <c r="B42" s="3" t="s">
        <v>128</v>
      </c>
      <c r="C42" s="4">
        <v>1987</v>
      </c>
      <c r="D42" s="22" t="s">
        <v>129</v>
      </c>
      <c r="E42" s="4">
        <v>90</v>
      </c>
      <c r="F42" s="4">
        <v>92</v>
      </c>
      <c r="G42" s="4">
        <v>93</v>
      </c>
      <c r="H42" s="4">
        <v>87</v>
      </c>
      <c r="I42" s="4">
        <v>93</v>
      </c>
      <c r="J42" s="4">
        <v>92</v>
      </c>
      <c r="K42" s="4">
        <f t="shared" si="3"/>
        <v>547</v>
      </c>
      <c r="L42" s="15" t="s">
        <v>142</v>
      </c>
      <c r="M42" s="5"/>
      <c r="N42" s="4">
        <f t="shared" ref="N42:N59" si="5">SUM(E42:H42)</f>
        <v>362</v>
      </c>
    </row>
    <row r="43" spans="1:14" x14ac:dyDescent="0.25">
      <c r="A43" s="5">
        <v>8</v>
      </c>
      <c r="B43" s="2" t="s">
        <v>72</v>
      </c>
      <c r="C43" s="5">
        <v>1987</v>
      </c>
      <c r="D43" s="21" t="s">
        <v>87</v>
      </c>
      <c r="E43" s="5">
        <v>87</v>
      </c>
      <c r="F43" s="4">
        <v>93</v>
      </c>
      <c r="G43" s="4">
        <v>87</v>
      </c>
      <c r="H43" s="4">
        <v>94</v>
      </c>
      <c r="I43" s="4">
        <v>94</v>
      </c>
      <c r="J43" s="4">
        <v>91</v>
      </c>
      <c r="K43" s="4">
        <f t="shared" si="3"/>
        <v>546</v>
      </c>
      <c r="L43" s="15" t="s">
        <v>142</v>
      </c>
      <c r="M43" s="5"/>
      <c r="N43" s="4">
        <f t="shared" si="5"/>
        <v>361</v>
      </c>
    </row>
    <row r="44" spans="1:14" x14ac:dyDescent="0.25">
      <c r="A44" s="5">
        <v>9</v>
      </c>
      <c r="B44" s="3" t="s">
        <v>144</v>
      </c>
      <c r="C44" s="4">
        <v>1968</v>
      </c>
      <c r="D44" s="22" t="s">
        <v>86</v>
      </c>
      <c r="E44" s="5">
        <v>87</v>
      </c>
      <c r="F44" s="4">
        <v>88</v>
      </c>
      <c r="G44" s="4">
        <v>93</v>
      </c>
      <c r="H44" s="4">
        <v>94</v>
      </c>
      <c r="I44" s="4">
        <v>91</v>
      </c>
      <c r="J44" s="4">
        <v>92</v>
      </c>
      <c r="K44" s="4">
        <f t="shared" si="3"/>
        <v>545</v>
      </c>
      <c r="L44" s="15" t="s">
        <v>142</v>
      </c>
      <c r="M44" s="5"/>
      <c r="N44" s="4">
        <f t="shared" si="5"/>
        <v>362</v>
      </c>
    </row>
    <row r="45" spans="1:14" x14ac:dyDescent="0.25">
      <c r="A45" s="5">
        <v>10</v>
      </c>
      <c r="B45" s="2" t="s">
        <v>49</v>
      </c>
      <c r="C45" s="5">
        <v>1985</v>
      </c>
      <c r="D45" s="21" t="s">
        <v>23</v>
      </c>
      <c r="E45" s="5">
        <v>93</v>
      </c>
      <c r="F45" s="5">
        <v>92</v>
      </c>
      <c r="G45" s="5">
        <v>91</v>
      </c>
      <c r="H45" s="5">
        <v>85</v>
      </c>
      <c r="I45" s="5">
        <v>94</v>
      </c>
      <c r="J45" s="5">
        <v>89</v>
      </c>
      <c r="K45" s="4">
        <f t="shared" si="3"/>
        <v>544</v>
      </c>
      <c r="L45" s="15" t="s">
        <v>142</v>
      </c>
      <c r="M45" s="5"/>
      <c r="N45" s="4">
        <f t="shared" si="5"/>
        <v>361</v>
      </c>
    </row>
    <row r="46" spans="1:14" x14ac:dyDescent="0.25">
      <c r="A46" s="5">
        <v>11</v>
      </c>
      <c r="B46" s="2" t="s">
        <v>101</v>
      </c>
      <c r="C46" s="5">
        <v>1969</v>
      </c>
      <c r="D46" s="21" t="s">
        <v>85</v>
      </c>
      <c r="E46" s="5">
        <v>90</v>
      </c>
      <c r="F46" s="5">
        <v>92</v>
      </c>
      <c r="G46" s="5">
        <v>94</v>
      </c>
      <c r="H46" s="5">
        <v>92</v>
      </c>
      <c r="I46" s="5">
        <v>83</v>
      </c>
      <c r="J46" s="5">
        <v>91</v>
      </c>
      <c r="K46" s="4">
        <f t="shared" si="3"/>
        <v>542</v>
      </c>
      <c r="L46" s="15" t="s">
        <v>142</v>
      </c>
      <c r="N46" s="19">
        <f t="shared" si="5"/>
        <v>368</v>
      </c>
    </row>
    <row r="47" spans="1:14" x14ac:dyDescent="0.25">
      <c r="A47" s="5">
        <v>12</v>
      </c>
      <c r="B47" s="2" t="s">
        <v>146</v>
      </c>
      <c r="C47" s="5">
        <v>1951</v>
      </c>
      <c r="D47" s="8" t="s">
        <v>18</v>
      </c>
      <c r="E47" s="5">
        <v>88</v>
      </c>
      <c r="F47" s="5">
        <v>89</v>
      </c>
      <c r="G47" s="5">
        <v>95</v>
      </c>
      <c r="H47" s="5">
        <v>89</v>
      </c>
      <c r="I47" s="5">
        <v>88</v>
      </c>
      <c r="J47" s="5">
        <v>92</v>
      </c>
      <c r="K47" s="4">
        <f t="shared" si="3"/>
        <v>541</v>
      </c>
      <c r="L47" s="15" t="s">
        <v>142</v>
      </c>
      <c r="N47" s="4">
        <f t="shared" si="5"/>
        <v>361</v>
      </c>
    </row>
    <row r="48" spans="1:14" x14ac:dyDescent="0.25">
      <c r="A48" s="5">
        <v>13</v>
      </c>
      <c r="B48" s="3" t="s">
        <v>82</v>
      </c>
      <c r="C48" s="4">
        <v>1944</v>
      </c>
      <c r="D48" s="22" t="s">
        <v>78</v>
      </c>
      <c r="E48" s="5">
        <v>87</v>
      </c>
      <c r="F48" s="4">
        <v>94</v>
      </c>
      <c r="G48" s="4">
        <v>91</v>
      </c>
      <c r="H48" s="4">
        <v>91</v>
      </c>
      <c r="I48" s="4">
        <v>87</v>
      </c>
      <c r="J48" s="4">
        <v>91</v>
      </c>
      <c r="K48" s="4">
        <f t="shared" si="3"/>
        <v>541</v>
      </c>
      <c r="L48" s="15" t="s">
        <v>142</v>
      </c>
      <c r="N48" s="4">
        <f t="shared" si="5"/>
        <v>363</v>
      </c>
    </row>
    <row r="49" spans="1:14" x14ac:dyDescent="0.25">
      <c r="A49" s="5">
        <v>14</v>
      </c>
      <c r="B49" s="2" t="s">
        <v>50</v>
      </c>
      <c r="C49" s="5">
        <v>1949</v>
      </c>
      <c r="D49" s="21" t="s">
        <v>87</v>
      </c>
      <c r="E49" s="5">
        <v>89</v>
      </c>
      <c r="F49" s="5">
        <v>88</v>
      </c>
      <c r="G49" s="5">
        <v>91</v>
      </c>
      <c r="H49" s="5">
        <v>92</v>
      </c>
      <c r="I49" s="5">
        <v>94</v>
      </c>
      <c r="J49" s="5">
        <v>87</v>
      </c>
      <c r="K49" s="4">
        <f t="shared" si="3"/>
        <v>541</v>
      </c>
      <c r="L49" s="15" t="s">
        <v>142</v>
      </c>
      <c r="N49" s="4">
        <f t="shared" si="5"/>
        <v>360</v>
      </c>
    </row>
    <row r="50" spans="1:14" x14ac:dyDescent="0.25">
      <c r="A50" s="5">
        <v>15</v>
      </c>
      <c r="B50" s="2" t="s">
        <v>51</v>
      </c>
      <c r="C50" s="5">
        <v>1960</v>
      </c>
      <c r="D50" s="21" t="s">
        <v>86</v>
      </c>
      <c r="E50" s="5">
        <v>87</v>
      </c>
      <c r="F50" s="5">
        <v>86</v>
      </c>
      <c r="G50" s="5">
        <v>88</v>
      </c>
      <c r="H50" s="5">
        <v>92</v>
      </c>
      <c r="I50" s="5">
        <v>90</v>
      </c>
      <c r="J50" s="5">
        <v>93</v>
      </c>
      <c r="K50" s="4">
        <f t="shared" si="3"/>
        <v>536</v>
      </c>
      <c r="L50" s="15" t="s">
        <v>142</v>
      </c>
      <c r="N50" s="4">
        <f t="shared" si="5"/>
        <v>353</v>
      </c>
    </row>
    <row r="51" spans="1:14" x14ac:dyDescent="0.25">
      <c r="A51" s="5">
        <v>16</v>
      </c>
      <c r="B51" s="2" t="s">
        <v>77</v>
      </c>
      <c r="C51" s="5">
        <v>1988</v>
      </c>
      <c r="D51" s="21" t="s">
        <v>78</v>
      </c>
      <c r="E51" s="5">
        <v>87</v>
      </c>
      <c r="F51" s="5">
        <v>88</v>
      </c>
      <c r="G51" s="5">
        <v>89</v>
      </c>
      <c r="H51" s="5">
        <v>95</v>
      </c>
      <c r="I51" s="5">
        <v>87</v>
      </c>
      <c r="J51" s="5">
        <v>89</v>
      </c>
      <c r="K51" s="4">
        <f t="shared" si="3"/>
        <v>535</v>
      </c>
      <c r="L51" s="15" t="s">
        <v>142</v>
      </c>
      <c r="N51" s="4">
        <f t="shared" si="5"/>
        <v>359</v>
      </c>
    </row>
    <row r="52" spans="1:14" x14ac:dyDescent="0.25">
      <c r="A52" s="5">
        <v>17</v>
      </c>
      <c r="B52" s="2" t="s">
        <v>52</v>
      </c>
      <c r="C52" s="5">
        <v>1934</v>
      </c>
      <c r="D52" s="21" t="s">
        <v>86</v>
      </c>
      <c r="E52" s="5">
        <v>92</v>
      </c>
      <c r="F52" s="4">
        <v>92</v>
      </c>
      <c r="G52" s="4">
        <v>83</v>
      </c>
      <c r="H52" s="4">
        <v>88</v>
      </c>
      <c r="I52" s="4">
        <v>90</v>
      </c>
      <c r="J52" s="4">
        <v>88</v>
      </c>
      <c r="K52" s="4">
        <f t="shared" si="3"/>
        <v>533</v>
      </c>
      <c r="L52" s="15" t="s">
        <v>142</v>
      </c>
      <c r="N52" s="4">
        <f t="shared" si="5"/>
        <v>355</v>
      </c>
    </row>
    <row r="53" spans="1:14" x14ac:dyDescent="0.25">
      <c r="A53" s="5">
        <v>18</v>
      </c>
      <c r="B53" s="2" t="s">
        <v>53</v>
      </c>
      <c r="C53" s="5">
        <v>1978</v>
      </c>
      <c r="D53" s="21" t="s">
        <v>86</v>
      </c>
      <c r="E53" s="5">
        <v>88</v>
      </c>
      <c r="F53" s="4">
        <v>85</v>
      </c>
      <c r="G53" s="4">
        <v>88</v>
      </c>
      <c r="H53" s="4">
        <v>90</v>
      </c>
      <c r="I53" s="4">
        <v>92</v>
      </c>
      <c r="J53" s="4">
        <v>89</v>
      </c>
      <c r="K53" s="4">
        <f t="shared" si="3"/>
        <v>532</v>
      </c>
      <c r="L53" s="15" t="s">
        <v>142</v>
      </c>
      <c r="N53" s="4">
        <f t="shared" si="5"/>
        <v>351</v>
      </c>
    </row>
    <row r="54" spans="1:14" x14ac:dyDescent="0.25">
      <c r="A54" s="5">
        <v>19</v>
      </c>
      <c r="B54" s="2" t="s">
        <v>145</v>
      </c>
      <c r="C54" s="5">
        <v>1960</v>
      </c>
      <c r="D54" s="21" t="s">
        <v>86</v>
      </c>
      <c r="E54" s="5">
        <v>87</v>
      </c>
      <c r="F54" s="5">
        <v>90</v>
      </c>
      <c r="G54" s="5">
        <v>91</v>
      </c>
      <c r="H54" s="5">
        <v>83</v>
      </c>
      <c r="I54" s="5">
        <v>90</v>
      </c>
      <c r="J54" s="5">
        <v>86</v>
      </c>
      <c r="K54" s="4">
        <f t="shared" si="3"/>
        <v>527</v>
      </c>
      <c r="L54" s="15" t="s">
        <v>142</v>
      </c>
      <c r="N54" s="4">
        <f t="shared" si="5"/>
        <v>351</v>
      </c>
    </row>
    <row r="55" spans="1:14" x14ac:dyDescent="0.25">
      <c r="A55" s="5">
        <v>20</v>
      </c>
      <c r="B55" s="2" t="s">
        <v>111</v>
      </c>
      <c r="C55" s="5">
        <v>1987</v>
      </c>
      <c r="D55" s="21" t="s">
        <v>24</v>
      </c>
      <c r="E55" s="5">
        <v>89</v>
      </c>
      <c r="F55" s="5">
        <v>87</v>
      </c>
      <c r="G55" s="5">
        <v>85</v>
      </c>
      <c r="H55" s="5">
        <v>89</v>
      </c>
      <c r="I55" s="5">
        <v>87</v>
      </c>
      <c r="J55" s="5">
        <v>88</v>
      </c>
      <c r="K55" s="4">
        <f t="shared" si="3"/>
        <v>525</v>
      </c>
      <c r="L55" s="15" t="s">
        <v>142</v>
      </c>
      <c r="N55" s="4">
        <f t="shared" si="5"/>
        <v>350</v>
      </c>
    </row>
    <row r="56" spans="1:14" x14ac:dyDescent="0.25">
      <c r="A56" s="5">
        <v>21</v>
      </c>
      <c r="B56" s="2" t="s">
        <v>54</v>
      </c>
      <c r="C56" s="5">
        <v>1947</v>
      </c>
      <c r="D56" s="21" t="s">
        <v>23</v>
      </c>
      <c r="E56" s="5">
        <v>90</v>
      </c>
      <c r="F56" s="5">
        <v>89</v>
      </c>
      <c r="G56" s="5">
        <v>82</v>
      </c>
      <c r="H56" s="5">
        <v>85</v>
      </c>
      <c r="I56" s="5">
        <v>89</v>
      </c>
      <c r="J56" s="5">
        <v>89</v>
      </c>
      <c r="K56" s="4">
        <f t="shared" si="3"/>
        <v>524</v>
      </c>
      <c r="L56" s="15" t="s">
        <v>142</v>
      </c>
      <c r="N56" s="4">
        <f t="shared" si="5"/>
        <v>346</v>
      </c>
    </row>
    <row r="57" spans="1:14" x14ac:dyDescent="0.25">
      <c r="A57" s="5">
        <v>22</v>
      </c>
      <c r="B57" s="2" t="s">
        <v>112</v>
      </c>
      <c r="C57" s="5">
        <v>1989</v>
      </c>
      <c r="D57" s="21" t="s">
        <v>24</v>
      </c>
      <c r="E57" s="5">
        <v>87</v>
      </c>
      <c r="F57" s="5">
        <v>90</v>
      </c>
      <c r="G57" s="5">
        <v>80</v>
      </c>
      <c r="H57" s="5">
        <v>87</v>
      </c>
      <c r="I57" s="5">
        <v>92</v>
      </c>
      <c r="J57" s="5">
        <v>86</v>
      </c>
      <c r="K57" s="4">
        <f t="shared" si="3"/>
        <v>522</v>
      </c>
      <c r="L57" s="15" t="s">
        <v>142</v>
      </c>
      <c r="N57" s="4">
        <f t="shared" si="5"/>
        <v>344</v>
      </c>
    </row>
    <row r="58" spans="1:14" x14ac:dyDescent="0.25">
      <c r="A58" s="5">
        <v>23</v>
      </c>
      <c r="B58" s="2" t="s">
        <v>55</v>
      </c>
      <c r="C58" s="5">
        <v>1946</v>
      </c>
      <c r="D58" s="21" t="s">
        <v>86</v>
      </c>
      <c r="E58" s="5">
        <v>86</v>
      </c>
      <c r="F58" s="4">
        <v>91</v>
      </c>
      <c r="G58" s="4">
        <v>84</v>
      </c>
      <c r="H58" s="4">
        <v>83</v>
      </c>
      <c r="I58" s="4">
        <v>88</v>
      </c>
      <c r="J58" s="4">
        <v>85</v>
      </c>
      <c r="K58" s="4">
        <f t="shared" si="3"/>
        <v>517</v>
      </c>
      <c r="L58" s="15"/>
      <c r="N58" s="4">
        <f t="shared" si="5"/>
        <v>344</v>
      </c>
    </row>
    <row r="59" spans="1:14" x14ac:dyDescent="0.25">
      <c r="A59" s="5">
        <v>24</v>
      </c>
      <c r="B59" s="2" t="s">
        <v>56</v>
      </c>
      <c r="C59" s="5">
        <v>1977</v>
      </c>
      <c r="D59" s="21" t="s">
        <v>86</v>
      </c>
      <c r="E59" s="5">
        <v>84</v>
      </c>
      <c r="F59" s="4">
        <v>81</v>
      </c>
      <c r="G59" s="4">
        <v>90</v>
      </c>
      <c r="H59" s="4">
        <v>87</v>
      </c>
      <c r="I59" s="4">
        <v>87</v>
      </c>
      <c r="J59" s="4">
        <v>83</v>
      </c>
      <c r="K59" s="4">
        <f t="shared" si="3"/>
        <v>512</v>
      </c>
      <c r="L59" s="15"/>
      <c r="N59" s="4">
        <f t="shared" si="5"/>
        <v>342</v>
      </c>
    </row>
    <row r="60" spans="1:14" x14ac:dyDescent="0.25">
      <c r="A60" s="5">
        <v>25</v>
      </c>
      <c r="B60" s="2" t="s">
        <v>81</v>
      </c>
      <c r="C60" s="5">
        <v>1954</v>
      </c>
      <c r="D60" s="21" t="s">
        <v>78</v>
      </c>
      <c r="E60" s="5">
        <v>81</v>
      </c>
      <c r="F60" s="5">
        <v>80</v>
      </c>
      <c r="G60" s="5">
        <v>78</v>
      </c>
      <c r="H60" s="5">
        <v>92</v>
      </c>
      <c r="I60" s="5">
        <v>87</v>
      </c>
      <c r="J60" s="5">
        <v>83</v>
      </c>
      <c r="K60" s="4">
        <f t="shared" si="3"/>
        <v>501</v>
      </c>
      <c r="L60" s="15"/>
      <c r="N60" s="4">
        <f>SUM(E60:H60)</f>
        <v>331</v>
      </c>
    </row>
    <row r="61" spans="1:14" x14ac:dyDescent="0.25">
      <c r="A61" s="5">
        <v>26</v>
      </c>
      <c r="B61" s="2" t="s">
        <v>153</v>
      </c>
      <c r="C61" s="5">
        <v>1936</v>
      </c>
      <c r="D61" s="8" t="s">
        <v>18</v>
      </c>
      <c r="E61" s="5">
        <v>83</v>
      </c>
      <c r="F61" s="5">
        <v>85</v>
      </c>
      <c r="G61" s="5">
        <v>86</v>
      </c>
      <c r="H61" s="5">
        <v>87</v>
      </c>
      <c r="I61" s="5">
        <v>82</v>
      </c>
      <c r="J61" s="5">
        <v>78</v>
      </c>
      <c r="K61" s="4">
        <f t="shared" si="3"/>
        <v>501</v>
      </c>
      <c r="L61" s="15"/>
      <c r="N61" s="4">
        <f>SUM(E61:I61)</f>
        <v>423</v>
      </c>
    </row>
    <row r="62" spans="1:14" x14ac:dyDescent="0.25">
      <c r="A62" s="5">
        <v>27</v>
      </c>
      <c r="B62" s="2" t="s">
        <v>57</v>
      </c>
      <c r="C62" s="5">
        <v>1948</v>
      </c>
      <c r="D62" s="21" t="s">
        <v>86</v>
      </c>
      <c r="E62" s="5">
        <v>83</v>
      </c>
      <c r="F62" s="4">
        <v>88</v>
      </c>
      <c r="G62" s="4">
        <v>84</v>
      </c>
      <c r="H62" s="4">
        <v>83</v>
      </c>
      <c r="I62" s="4">
        <v>82</v>
      </c>
      <c r="J62" s="4">
        <v>76</v>
      </c>
      <c r="K62" s="4">
        <f t="shared" si="3"/>
        <v>496</v>
      </c>
      <c r="N62" s="4">
        <f>SUM(E62:I62)</f>
        <v>420</v>
      </c>
    </row>
    <row r="63" spans="1:14" x14ac:dyDescent="0.25">
      <c r="A63" s="5">
        <v>28</v>
      </c>
      <c r="B63" s="3" t="s">
        <v>58</v>
      </c>
      <c r="C63" s="5">
        <v>1950</v>
      </c>
      <c r="D63" s="21" t="s">
        <v>86</v>
      </c>
      <c r="E63" s="5">
        <v>82</v>
      </c>
      <c r="F63" s="5">
        <v>82</v>
      </c>
      <c r="G63" s="5">
        <v>77</v>
      </c>
      <c r="H63" s="5">
        <v>81</v>
      </c>
      <c r="I63" s="5">
        <v>75</v>
      </c>
      <c r="J63" s="5">
        <v>79</v>
      </c>
      <c r="K63" s="4">
        <f t="shared" si="3"/>
        <v>476</v>
      </c>
    </row>
    <row r="64" spans="1:14" x14ac:dyDescent="0.25">
      <c r="A64" s="5">
        <v>29</v>
      </c>
      <c r="B64" s="2" t="s">
        <v>59</v>
      </c>
      <c r="C64" s="5">
        <v>1936</v>
      </c>
      <c r="D64" s="21" t="s">
        <v>86</v>
      </c>
      <c r="E64" s="5">
        <v>71</v>
      </c>
      <c r="F64" s="5">
        <v>73</v>
      </c>
      <c r="G64" s="5">
        <v>81</v>
      </c>
      <c r="H64" s="5">
        <v>62</v>
      </c>
      <c r="I64" s="5">
        <v>81</v>
      </c>
      <c r="J64" s="5">
        <v>78</v>
      </c>
      <c r="K64" s="4">
        <f t="shared" si="3"/>
        <v>446</v>
      </c>
    </row>
    <row r="65" spans="1:13" x14ac:dyDescent="0.25">
      <c r="A65" s="5"/>
      <c r="B65" s="2"/>
      <c r="C65" s="5"/>
      <c r="D65" s="8"/>
      <c r="E65" s="5"/>
      <c r="F65" s="5"/>
      <c r="G65" s="5"/>
      <c r="H65" s="5"/>
      <c r="I65" s="5"/>
      <c r="J65" s="5"/>
    </row>
    <row r="66" spans="1:13" x14ac:dyDescent="0.25">
      <c r="A66" s="5"/>
      <c r="B66" s="5" t="s">
        <v>152</v>
      </c>
      <c r="C66" s="5"/>
      <c r="D66" s="8"/>
      <c r="E66" s="5"/>
      <c r="F66" s="5"/>
      <c r="G66" s="5"/>
      <c r="H66" s="5"/>
      <c r="I66" s="5"/>
      <c r="J66" s="5"/>
    </row>
    <row r="67" spans="1:13" x14ac:dyDescent="0.25">
      <c r="A67" s="5"/>
      <c r="B67" s="28" t="s">
        <v>151</v>
      </c>
      <c r="C67" s="28"/>
      <c r="D67" s="8"/>
      <c r="E67" s="5"/>
      <c r="F67" s="5"/>
      <c r="G67" s="5"/>
      <c r="H67" s="5"/>
      <c r="I67" s="5"/>
      <c r="J67" s="5"/>
    </row>
    <row r="68" spans="1:13" x14ac:dyDescent="0.25">
      <c r="A68" s="5"/>
      <c r="C68" s="5"/>
    </row>
    <row r="71" spans="1:13" x14ac:dyDescent="0.25">
      <c r="L71" s="5"/>
      <c r="M71" s="5"/>
    </row>
    <row r="72" spans="1:13" x14ac:dyDescent="0.25">
      <c r="L72" s="5"/>
      <c r="M72" s="5"/>
    </row>
    <row r="73" spans="1:13" x14ac:dyDescent="0.25">
      <c r="L73" s="5"/>
      <c r="M73" s="5"/>
    </row>
    <row r="74" spans="1:13" x14ac:dyDescent="0.25">
      <c r="L74" s="5"/>
      <c r="M74" s="5"/>
    </row>
    <row r="75" spans="1:13" x14ac:dyDescent="0.25">
      <c r="L75" s="2"/>
      <c r="M75" s="2"/>
    </row>
    <row r="76" spans="1:13" x14ac:dyDescent="0.25">
      <c r="L76" s="2"/>
      <c r="M76" s="2"/>
    </row>
    <row r="77" spans="1:13" x14ac:dyDescent="0.25">
      <c r="L77" s="2"/>
      <c r="M77" s="2"/>
    </row>
    <row r="78" spans="1:13" x14ac:dyDescent="0.25">
      <c r="L78" s="2"/>
      <c r="M78" s="2"/>
    </row>
    <row r="79" spans="1:13" x14ac:dyDescent="0.25">
      <c r="A79" s="5"/>
      <c r="B79" s="2"/>
      <c r="C79" s="5"/>
      <c r="D79" s="8"/>
      <c r="E79" s="5"/>
      <c r="F79" s="5"/>
      <c r="G79" s="5"/>
      <c r="H79" s="5"/>
      <c r="I79" s="5"/>
      <c r="J79" s="5"/>
      <c r="L79" s="2"/>
      <c r="M79" s="2"/>
    </row>
    <row r="80" spans="1:13" x14ac:dyDescent="0.25">
      <c r="A80" s="5"/>
      <c r="L80" s="2"/>
      <c r="M80" s="2"/>
    </row>
    <row r="81" spans="1:13" x14ac:dyDescent="0.25">
      <c r="A81" s="5"/>
      <c r="B81" s="2"/>
      <c r="C81" s="5"/>
      <c r="D81" s="8"/>
      <c r="E81" s="5"/>
      <c r="F81" s="5"/>
      <c r="G81" s="5"/>
      <c r="H81" s="5"/>
      <c r="I81" s="5"/>
      <c r="J81" s="5"/>
      <c r="L81" s="2"/>
      <c r="M81" s="2"/>
    </row>
    <row r="82" spans="1:13" x14ac:dyDescent="0.25">
      <c r="A82" s="5"/>
      <c r="B82" s="2"/>
      <c r="C82" s="5"/>
      <c r="D82" s="8"/>
      <c r="E82" s="5"/>
      <c r="F82" s="5"/>
      <c r="G82" s="5"/>
      <c r="H82" s="5"/>
      <c r="I82" s="5"/>
      <c r="J82" s="5"/>
      <c r="L82" s="2"/>
      <c r="M82" s="2"/>
    </row>
    <row r="83" spans="1:13" x14ac:dyDescent="0.25">
      <c r="A83" s="5"/>
      <c r="B83" s="2"/>
      <c r="C83" s="5"/>
      <c r="D83" s="8"/>
      <c r="E83" s="5"/>
      <c r="F83" s="5"/>
      <c r="G83" s="5"/>
      <c r="H83" s="5"/>
      <c r="I83" s="5"/>
      <c r="J83" s="5"/>
      <c r="L83" s="2"/>
      <c r="M83" s="2"/>
    </row>
    <row r="84" spans="1:13" x14ac:dyDescent="0.25">
      <c r="A84" s="5"/>
      <c r="B84" s="2"/>
      <c r="C84" s="5"/>
      <c r="D84" s="8"/>
      <c r="E84" s="5"/>
      <c r="F84" s="5"/>
      <c r="G84" s="5"/>
      <c r="H84" s="5"/>
      <c r="I84" s="5"/>
      <c r="J84" s="5"/>
      <c r="L84" s="2"/>
      <c r="M84" s="2"/>
    </row>
    <row r="85" spans="1:13" x14ac:dyDescent="0.25">
      <c r="A85" s="5"/>
      <c r="B85" s="2"/>
      <c r="C85" s="5"/>
      <c r="D85" s="8"/>
      <c r="E85" s="5"/>
      <c r="F85" s="5"/>
      <c r="G85" s="5"/>
      <c r="H85" s="5"/>
      <c r="I85" s="5"/>
      <c r="J85" s="5"/>
      <c r="L85" s="2"/>
      <c r="M85" s="2"/>
    </row>
    <row r="86" spans="1:13" x14ac:dyDescent="0.25">
      <c r="A86" s="5"/>
      <c r="B86" s="2"/>
      <c r="C86" s="5"/>
      <c r="D86" s="8"/>
      <c r="E86" s="5"/>
      <c r="F86" s="5"/>
      <c r="G86" s="5"/>
      <c r="H86" s="5"/>
      <c r="I86" s="5"/>
      <c r="J86" s="5"/>
      <c r="L86" s="2"/>
      <c r="M86" s="2"/>
    </row>
    <row r="87" spans="1:13" x14ac:dyDescent="0.25">
      <c r="A87" s="5"/>
      <c r="B87" s="2"/>
      <c r="C87" s="5"/>
      <c r="D87" s="8"/>
      <c r="E87" s="5"/>
      <c r="L87" s="2"/>
      <c r="M87" s="2"/>
    </row>
    <row r="88" spans="1:13" x14ac:dyDescent="0.25">
      <c r="A88" s="5"/>
      <c r="B88" s="2"/>
      <c r="C88" s="5"/>
      <c r="D88" s="8"/>
      <c r="E88" s="5"/>
      <c r="L88" s="2"/>
      <c r="M88" s="2"/>
    </row>
    <row r="89" spans="1:13" x14ac:dyDescent="0.25">
      <c r="A89" s="5"/>
      <c r="B89" s="2"/>
      <c r="C89" s="5"/>
      <c r="D89" s="8"/>
      <c r="E89" s="5"/>
      <c r="F89" s="5"/>
      <c r="G89" s="5"/>
      <c r="H89" s="5"/>
      <c r="I89" s="5"/>
      <c r="J89" s="5"/>
      <c r="L89" s="2"/>
      <c r="M89" s="2"/>
    </row>
    <row r="90" spans="1:13" x14ac:dyDescent="0.25">
      <c r="A90" s="5"/>
      <c r="B90" s="2"/>
      <c r="C90" s="5"/>
      <c r="D90" s="8"/>
      <c r="E90" s="5"/>
      <c r="F90" s="5"/>
      <c r="G90" s="5"/>
      <c r="H90" s="5"/>
      <c r="I90" s="5"/>
      <c r="J90" s="5"/>
      <c r="L90" s="2"/>
      <c r="M90" s="2"/>
    </row>
    <row r="91" spans="1:13" x14ac:dyDescent="0.25">
      <c r="A91" s="5"/>
      <c r="B91" s="2"/>
      <c r="C91" s="5"/>
      <c r="D91" s="8"/>
      <c r="E91" s="5"/>
      <c r="F91" s="5"/>
      <c r="G91" s="5"/>
      <c r="H91" s="5"/>
      <c r="I91" s="5"/>
      <c r="J91" s="5"/>
      <c r="L91" s="2"/>
      <c r="M91" s="2"/>
    </row>
    <row r="92" spans="1:13" x14ac:dyDescent="0.25">
      <c r="A92" s="5"/>
      <c r="D92" s="8"/>
      <c r="E92" s="5"/>
      <c r="F92" s="5"/>
      <c r="G92" s="5"/>
      <c r="H92" s="5"/>
      <c r="I92" s="5"/>
      <c r="J92" s="5"/>
      <c r="L92" s="2"/>
      <c r="M92" s="2"/>
    </row>
    <row r="93" spans="1:13" x14ac:dyDescent="0.25">
      <c r="A93" s="5"/>
      <c r="D93" s="8"/>
      <c r="E93" s="5"/>
      <c r="F93" s="5"/>
      <c r="G93" s="5"/>
      <c r="H93" s="5"/>
      <c r="K93" s="5"/>
      <c r="L93" s="5"/>
      <c r="M93" s="5"/>
    </row>
    <row r="94" spans="1:13" x14ac:dyDescent="0.25">
      <c r="A94" s="5"/>
      <c r="B94" s="2"/>
      <c r="C94" s="5"/>
      <c r="D94" s="8"/>
      <c r="E94" s="5"/>
      <c r="F94" s="5"/>
      <c r="G94" s="5"/>
      <c r="H94" s="5"/>
      <c r="K94" s="5"/>
      <c r="L94" s="5"/>
      <c r="M94" s="5"/>
    </row>
    <row r="95" spans="1:13" x14ac:dyDescent="0.25">
      <c r="A95" s="5"/>
      <c r="B95" s="2"/>
      <c r="C95" s="5"/>
      <c r="D95" s="8"/>
      <c r="E95" s="5"/>
      <c r="F95" s="5"/>
      <c r="G95" s="5"/>
      <c r="H95" s="5"/>
      <c r="K95" s="5"/>
      <c r="L95" s="5"/>
      <c r="M95" s="5"/>
    </row>
    <row r="96" spans="1:13" x14ac:dyDescent="0.25">
      <c r="A96" s="5"/>
      <c r="B96" s="2"/>
      <c r="C96" s="5"/>
      <c r="D96" s="8"/>
      <c r="E96" s="5"/>
      <c r="F96" s="5"/>
      <c r="G96" s="5"/>
      <c r="H96" s="5"/>
      <c r="K96" s="5"/>
      <c r="L96" s="5"/>
      <c r="M96" s="5"/>
    </row>
    <row r="97" spans="1:13" x14ac:dyDescent="0.25">
      <c r="A97" s="5"/>
      <c r="B97" s="2"/>
      <c r="C97" s="5"/>
      <c r="D97" s="8"/>
      <c r="E97" s="5"/>
      <c r="F97" s="5"/>
      <c r="G97" s="5"/>
      <c r="H97" s="5"/>
      <c r="K97" s="5"/>
      <c r="L97" s="5"/>
      <c r="M97" s="5"/>
    </row>
    <row r="98" spans="1:13" x14ac:dyDescent="0.25">
      <c r="A98" s="5"/>
      <c r="B98" s="2"/>
      <c r="C98" s="5"/>
      <c r="D98" s="8"/>
      <c r="E98" s="5"/>
      <c r="F98" s="5"/>
      <c r="G98" s="5"/>
      <c r="H98" s="5"/>
      <c r="J98" s="5"/>
      <c r="K98" s="5"/>
      <c r="L98" s="5"/>
      <c r="M98" s="5"/>
    </row>
    <row r="99" spans="1:13" x14ac:dyDescent="0.25">
      <c r="A99" s="5"/>
      <c r="B99" s="2"/>
      <c r="C99" s="5"/>
      <c r="D99" s="8"/>
      <c r="E99" s="5"/>
      <c r="F99" s="5"/>
      <c r="G99" s="5"/>
      <c r="H99" s="5"/>
      <c r="J99" s="5"/>
      <c r="K99" s="5"/>
      <c r="L99" s="5"/>
      <c r="M99" s="5"/>
    </row>
    <row r="100" spans="1:13" x14ac:dyDescent="0.25">
      <c r="A100" s="5"/>
      <c r="B100" s="2"/>
      <c r="C100" s="5"/>
      <c r="D100" s="8"/>
      <c r="E100" s="5"/>
      <c r="F100" s="5"/>
      <c r="G100" s="5"/>
      <c r="H100" s="5"/>
      <c r="J100" s="5"/>
      <c r="K100" s="5"/>
      <c r="L100" s="5"/>
      <c r="M100" s="5"/>
    </row>
    <row r="101" spans="1:13" x14ac:dyDescent="0.25">
      <c r="A101" s="5"/>
      <c r="B101" s="2"/>
      <c r="C101" s="5"/>
      <c r="D101" s="8"/>
      <c r="E101" s="5"/>
      <c r="F101" s="5"/>
      <c r="G101" s="5"/>
      <c r="H101" s="5"/>
      <c r="J101" s="5"/>
      <c r="K101" s="5"/>
      <c r="L101" s="5"/>
      <c r="M101" s="5"/>
    </row>
    <row r="102" spans="1:13" x14ac:dyDescent="0.25">
      <c r="A102" s="5"/>
      <c r="B102" s="8"/>
      <c r="C102" s="5"/>
      <c r="D102" s="8"/>
      <c r="E102" s="5"/>
      <c r="F102" s="5"/>
      <c r="G102" s="5"/>
      <c r="H102" s="5"/>
      <c r="J102" s="5"/>
      <c r="K102" s="5"/>
      <c r="L102" s="5"/>
      <c r="M102" s="5"/>
    </row>
    <row r="103" spans="1:13" x14ac:dyDescent="0.25">
      <c r="A103" s="5"/>
      <c r="B103" s="2"/>
      <c r="C103" s="5"/>
      <c r="D103" s="8"/>
      <c r="E103" s="5"/>
      <c r="F103" s="5"/>
      <c r="G103" s="5"/>
      <c r="H103" s="5"/>
      <c r="K103" s="5"/>
      <c r="L103" s="5"/>
      <c r="M103" s="5"/>
    </row>
    <row r="104" spans="1:13" x14ac:dyDescent="0.25">
      <c r="A104" s="5"/>
      <c r="B104" s="2"/>
      <c r="C104" s="5"/>
      <c r="D104" s="8"/>
      <c r="E104" s="5"/>
      <c r="F104" s="5"/>
      <c r="G104" s="5"/>
      <c r="H104" s="5"/>
      <c r="J104" s="5"/>
      <c r="K104" s="5"/>
      <c r="L104" s="5"/>
      <c r="M104" s="5"/>
    </row>
    <row r="105" spans="1:13" x14ac:dyDescent="0.25">
      <c r="A105" s="5"/>
      <c r="B105" s="2"/>
      <c r="C105" s="5"/>
      <c r="D105" s="8"/>
      <c r="E105" s="5"/>
      <c r="F105" s="5"/>
      <c r="G105" s="5"/>
      <c r="I105" s="5"/>
      <c r="K105" s="5"/>
      <c r="L105" s="5"/>
      <c r="M105" s="5"/>
    </row>
    <row r="106" spans="1:13" x14ac:dyDescent="0.25">
      <c r="A106" s="5"/>
      <c r="B106" s="2"/>
      <c r="C106" s="5"/>
      <c r="D106" s="8"/>
      <c r="E106" s="5"/>
      <c r="F106" s="5"/>
      <c r="G106" s="5"/>
      <c r="H106" s="5"/>
      <c r="J106" s="5"/>
      <c r="K106" s="5"/>
      <c r="L106" s="5"/>
      <c r="M106" s="5"/>
    </row>
    <row r="107" spans="1:13" x14ac:dyDescent="0.25">
      <c r="A107" s="5"/>
      <c r="B107" s="2"/>
      <c r="C107" s="5"/>
      <c r="D107" s="8"/>
      <c r="E107" s="5"/>
      <c r="F107" s="5"/>
      <c r="G107" s="5"/>
      <c r="H107" s="5"/>
      <c r="K107" s="5"/>
      <c r="L107" s="5"/>
      <c r="M107" s="5"/>
    </row>
    <row r="108" spans="1:13" x14ac:dyDescent="0.25">
      <c r="K108" s="5"/>
      <c r="L108" s="5"/>
      <c r="M108" s="5"/>
    </row>
    <row r="109" spans="1:13" x14ac:dyDescent="0.25">
      <c r="L109" s="5"/>
      <c r="M109" s="5"/>
    </row>
    <row r="110" spans="1:13" x14ac:dyDescent="0.25">
      <c r="A110" s="5"/>
      <c r="B110" s="27"/>
      <c r="C110" s="27"/>
      <c r="D110" s="27"/>
      <c r="E110" s="27"/>
      <c r="F110" s="5"/>
      <c r="G110" s="5"/>
      <c r="H110" s="5"/>
      <c r="I110" s="5"/>
      <c r="J110" s="5"/>
      <c r="L110" s="5"/>
      <c r="M110" s="5"/>
    </row>
    <row r="111" spans="1:13" x14ac:dyDescent="0.25">
      <c r="A111" s="5"/>
      <c r="B111" s="2"/>
      <c r="C111" s="5"/>
      <c r="D111" s="8"/>
      <c r="E111" s="5"/>
      <c r="F111" s="5"/>
      <c r="G111" s="5"/>
      <c r="H111" s="5"/>
      <c r="I111" s="5"/>
      <c r="J111" s="5"/>
      <c r="L111" s="5"/>
      <c r="M111" s="5"/>
    </row>
    <row r="112" spans="1:13" x14ac:dyDescent="0.25">
      <c r="A112" s="5"/>
      <c r="B112" s="2"/>
      <c r="C112" s="5"/>
      <c r="D112" s="8"/>
      <c r="E112" s="5"/>
      <c r="F112" s="5"/>
      <c r="G112" s="5"/>
      <c r="H112" s="5"/>
      <c r="L112" s="5"/>
      <c r="M112" s="5"/>
    </row>
    <row r="113" spans="1:13" x14ac:dyDescent="0.25">
      <c r="A113" s="5"/>
      <c r="B113" s="2"/>
      <c r="C113" s="5"/>
      <c r="D113" s="8"/>
      <c r="E113" s="5"/>
      <c r="F113" s="5"/>
      <c r="G113" s="5"/>
      <c r="H113" s="5"/>
      <c r="K113" s="5"/>
      <c r="L113" s="5"/>
      <c r="M113" s="5"/>
    </row>
    <row r="114" spans="1:13" x14ac:dyDescent="0.25">
      <c r="A114" s="5"/>
      <c r="B114" s="2"/>
      <c r="C114" s="5"/>
      <c r="D114" s="8"/>
      <c r="E114" s="5"/>
      <c r="F114" s="5"/>
      <c r="G114" s="5"/>
      <c r="H114" s="5"/>
      <c r="K114" s="5"/>
      <c r="L114" s="5"/>
      <c r="M114" s="5"/>
    </row>
    <row r="115" spans="1:13" x14ac:dyDescent="0.25">
      <c r="A115" s="5"/>
      <c r="B115" s="2"/>
      <c r="C115" s="5"/>
      <c r="D115" s="8"/>
      <c r="E115" s="5"/>
      <c r="F115" s="5"/>
      <c r="G115" s="5"/>
      <c r="H115" s="5"/>
      <c r="K115" s="5"/>
      <c r="L115" s="5"/>
      <c r="M115" s="5"/>
    </row>
    <row r="116" spans="1:13" x14ac:dyDescent="0.25">
      <c r="A116" s="5"/>
      <c r="B116" s="2"/>
      <c r="C116" s="5"/>
      <c r="D116" s="8"/>
      <c r="E116" s="5"/>
      <c r="F116" s="5"/>
      <c r="G116" s="5"/>
      <c r="H116" s="5"/>
      <c r="K116" s="5"/>
      <c r="L116" s="5"/>
      <c r="M116" s="5"/>
    </row>
    <row r="117" spans="1:13" x14ac:dyDescent="0.25">
      <c r="A117" s="5"/>
      <c r="K117" s="5"/>
      <c r="L117" s="5"/>
      <c r="M117" s="5"/>
    </row>
    <row r="118" spans="1:13" x14ac:dyDescent="0.25">
      <c r="A118" s="5"/>
      <c r="K118" s="5"/>
      <c r="L118" s="5"/>
      <c r="M118" s="5"/>
    </row>
    <row r="119" spans="1:13" x14ac:dyDescent="0.25">
      <c r="A119" s="5"/>
      <c r="K119" s="5"/>
      <c r="L119" s="2"/>
      <c r="M119" s="2"/>
    </row>
    <row r="120" spans="1:13" x14ac:dyDescent="0.25">
      <c r="A120" s="5"/>
      <c r="K120" s="5"/>
      <c r="L120" s="2"/>
      <c r="M120" s="2"/>
    </row>
    <row r="121" spans="1:13" x14ac:dyDescent="0.25">
      <c r="A121" s="5"/>
      <c r="K121" s="5"/>
    </row>
    <row r="122" spans="1:13" x14ac:dyDescent="0.25">
      <c r="A122" s="5"/>
      <c r="K122" s="5"/>
    </row>
    <row r="123" spans="1:13" x14ac:dyDescent="0.25">
      <c r="A123" s="5"/>
      <c r="K123" s="5"/>
    </row>
    <row r="124" spans="1:13" x14ac:dyDescent="0.25">
      <c r="A124" s="5"/>
      <c r="B124" s="2"/>
      <c r="C124" s="5"/>
      <c r="D124" s="8"/>
      <c r="E124" s="5"/>
      <c r="F124" s="5"/>
      <c r="G124" s="5"/>
      <c r="H124" s="5"/>
      <c r="K124" s="5"/>
    </row>
    <row r="125" spans="1:13" x14ac:dyDescent="0.25">
      <c r="A125" s="5"/>
      <c r="K125" s="5"/>
    </row>
    <row r="126" spans="1:13" x14ac:dyDescent="0.25">
      <c r="A126" s="5"/>
      <c r="K126" s="5"/>
    </row>
    <row r="127" spans="1:13" x14ac:dyDescent="0.25">
      <c r="A127" s="5"/>
      <c r="B127" s="2"/>
      <c r="C127" s="5"/>
      <c r="D127" s="8"/>
      <c r="E127" s="5"/>
      <c r="F127" s="5"/>
      <c r="G127" s="5"/>
      <c r="H127" s="5"/>
      <c r="K127" s="5"/>
    </row>
    <row r="128" spans="1:13" x14ac:dyDescent="0.25">
      <c r="A128" s="5"/>
      <c r="K128" s="5"/>
    </row>
    <row r="129" spans="11:11" x14ac:dyDescent="0.25">
      <c r="K129" s="5"/>
    </row>
    <row r="130" spans="11:11" x14ac:dyDescent="0.25">
      <c r="K130" s="5"/>
    </row>
  </sheetData>
  <mergeCells count="7">
    <mergeCell ref="B3:L3"/>
    <mergeCell ref="B110:E110"/>
    <mergeCell ref="B67:C67"/>
    <mergeCell ref="H5:K5"/>
    <mergeCell ref="H6:K6"/>
    <mergeCell ref="A33:D33"/>
    <mergeCell ref="A7:D7"/>
  </mergeCells>
  <phoneticPr fontId="0" type="noConversion"/>
  <pageMargins left="0.46" right="0.42" top="0.67" bottom="0.69" header="0.51181102362204722" footer="0.51181102362204722"/>
  <pageSetup paperSize="9" scale="92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zoomScaleNormal="100" zoomScaleSheetLayoutView="100" workbookViewId="0">
      <selection activeCell="D20" sqref="D20"/>
    </sheetView>
  </sheetViews>
  <sheetFormatPr defaultRowHeight="15" x14ac:dyDescent="0.25"/>
  <cols>
    <col min="1" max="1" width="3.6640625" style="6" customWidth="1"/>
    <col min="2" max="2" width="31.6640625" customWidth="1"/>
    <col min="3" max="3" width="7.6640625" style="4" customWidth="1"/>
    <col min="4" max="4" width="13" style="20" customWidth="1"/>
    <col min="5" max="8" width="5.6640625" style="6" customWidth="1"/>
    <col min="9" max="9" width="8.6640625" style="6" customWidth="1"/>
    <col min="10" max="10" width="6.6640625" style="6" customWidth="1"/>
  </cols>
  <sheetData>
    <row r="1" spans="1:10" x14ac:dyDescent="0.25">
      <c r="A1" s="4"/>
      <c r="B1" s="3"/>
      <c r="D1" s="10"/>
      <c r="E1" s="4"/>
      <c r="F1" s="4"/>
      <c r="G1" s="4"/>
      <c r="H1" s="4"/>
      <c r="I1" s="4"/>
      <c r="J1" s="4"/>
    </row>
    <row r="2" spans="1:10" ht="20.25" customHeight="1" x14ac:dyDescent="0.3">
      <c r="A2" s="4"/>
      <c r="B2" s="31" t="s">
        <v>13</v>
      </c>
      <c r="C2" s="31"/>
      <c r="D2" s="31"/>
      <c r="E2" s="31"/>
      <c r="F2" s="31"/>
      <c r="G2" s="31"/>
      <c r="H2" s="4"/>
      <c r="I2" s="4"/>
      <c r="J2" s="4"/>
    </row>
    <row r="3" spans="1:10" x14ac:dyDescent="0.25">
      <c r="C3" s="4" t="s">
        <v>15</v>
      </c>
      <c r="D3" s="10"/>
    </row>
    <row r="5" spans="1:10" x14ac:dyDescent="0.25">
      <c r="H5" s="29" t="s">
        <v>14</v>
      </c>
      <c r="I5" s="29"/>
      <c r="J5" s="29"/>
    </row>
    <row r="6" spans="1:10" x14ac:dyDescent="0.25">
      <c r="E6" s="6" t="s">
        <v>17</v>
      </c>
      <c r="H6" s="29" t="s">
        <v>155</v>
      </c>
      <c r="I6" s="29"/>
      <c r="J6" s="29"/>
    </row>
    <row r="7" spans="1:10" x14ac:dyDescent="0.25">
      <c r="A7" s="4"/>
      <c r="B7" s="9" t="s">
        <v>17</v>
      </c>
      <c r="D7" s="10"/>
      <c r="E7" s="4"/>
      <c r="F7" s="4"/>
      <c r="G7" s="4"/>
      <c r="H7" s="4"/>
      <c r="I7" s="4"/>
      <c r="J7" s="4"/>
    </row>
    <row r="8" spans="1:10" ht="15.6" x14ac:dyDescent="0.3">
      <c r="A8" s="4"/>
      <c r="B8" s="32" t="s">
        <v>19</v>
      </c>
      <c r="C8" s="32"/>
      <c r="D8" s="32"/>
      <c r="E8" s="4"/>
      <c r="F8" s="4"/>
      <c r="G8" s="4"/>
      <c r="H8" s="4"/>
      <c r="I8" s="4"/>
      <c r="J8" s="4"/>
    </row>
    <row r="9" spans="1:10" x14ac:dyDescent="0.25">
      <c r="A9" s="4"/>
      <c r="B9" s="3"/>
      <c r="D9" s="10"/>
      <c r="E9" s="4"/>
      <c r="F9" s="4"/>
      <c r="G9" s="4"/>
      <c r="H9" s="4"/>
      <c r="I9" s="4"/>
      <c r="J9" s="4"/>
    </row>
    <row r="10" spans="1:10" x14ac:dyDescent="0.25">
      <c r="A10" s="5"/>
      <c r="B10" s="5" t="s">
        <v>0</v>
      </c>
      <c r="C10" s="4" t="s">
        <v>16</v>
      </c>
      <c r="D10" s="8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8</v>
      </c>
      <c r="J10" s="5" t="s">
        <v>157</v>
      </c>
    </row>
    <row r="11" spans="1:10" x14ac:dyDescent="0.25">
      <c r="A11" s="5">
        <v>1</v>
      </c>
      <c r="B11" s="8" t="s">
        <v>96</v>
      </c>
      <c r="C11" s="4">
        <v>1988</v>
      </c>
      <c r="D11" s="21" t="s">
        <v>89</v>
      </c>
      <c r="E11" s="5">
        <v>87</v>
      </c>
      <c r="F11" s="5">
        <v>92</v>
      </c>
      <c r="G11" s="5">
        <v>96</v>
      </c>
      <c r="H11" s="5">
        <v>93</v>
      </c>
      <c r="I11" s="5">
        <f t="shared" ref="I11:I17" si="0">SUM(E11:H11)</f>
        <v>368</v>
      </c>
      <c r="J11" s="14" t="s">
        <v>142</v>
      </c>
    </row>
    <row r="12" spans="1:10" x14ac:dyDescent="0.25">
      <c r="A12" s="5">
        <v>2</v>
      </c>
      <c r="B12" s="2" t="s">
        <v>109</v>
      </c>
      <c r="C12" s="5">
        <v>1989</v>
      </c>
      <c r="D12" s="21" t="s">
        <v>87</v>
      </c>
      <c r="E12" s="5">
        <v>97</v>
      </c>
      <c r="F12" s="5">
        <v>91</v>
      </c>
      <c r="G12" s="5">
        <v>89</v>
      </c>
      <c r="H12" s="5">
        <v>91</v>
      </c>
      <c r="I12" s="5">
        <f t="shared" si="0"/>
        <v>368</v>
      </c>
      <c r="J12" s="14" t="s">
        <v>142</v>
      </c>
    </row>
    <row r="13" spans="1:10" x14ac:dyDescent="0.25">
      <c r="A13" s="5">
        <v>3</v>
      </c>
      <c r="B13" s="2" t="s">
        <v>108</v>
      </c>
      <c r="C13" s="5">
        <v>1990</v>
      </c>
      <c r="D13" s="21" t="s">
        <v>87</v>
      </c>
      <c r="E13" s="5">
        <v>93</v>
      </c>
      <c r="F13" s="5">
        <v>88</v>
      </c>
      <c r="G13" s="5">
        <v>88</v>
      </c>
      <c r="H13" s="5">
        <v>94</v>
      </c>
      <c r="I13" s="5">
        <f t="shared" si="0"/>
        <v>363</v>
      </c>
      <c r="J13" s="14" t="s">
        <v>142</v>
      </c>
    </row>
    <row r="14" spans="1:10" x14ac:dyDescent="0.25">
      <c r="A14" s="5">
        <v>4</v>
      </c>
      <c r="B14" s="2" t="s">
        <v>104</v>
      </c>
      <c r="C14" s="4">
        <v>1990</v>
      </c>
      <c r="D14" s="21" t="s">
        <v>89</v>
      </c>
      <c r="E14" s="5">
        <v>88</v>
      </c>
      <c r="F14" s="5">
        <v>95</v>
      </c>
      <c r="G14" s="5">
        <v>85</v>
      </c>
      <c r="H14" s="5">
        <v>93</v>
      </c>
      <c r="I14" s="5">
        <f t="shared" si="0"/>
        <v>361</v>
      </c>
      <c r="J14" s="14" t="s">
        <v>142</v>
      </c>
    </row>
    <row r="15" spans="1:10" x14ac:dyDescent="0.25">
      <c r="A15" s="5">
        <v>5</v>
      </c>
      <c r="B15" s="2" t="s">
        <v>46</v>
      </c>
      <c r="C15" s="5">
        <v>1990</v>
      </c>
      <c r="D15" s="21" t="s">
        <v>85</v>
      </c>
      <c r="E15" s="5">
        <v>90</v>
      </c>
      <c r="F15" s="5">
        <v>92</v>
      </c>
      <c r="G15" s="5">
        <v>87</v>
      </c>
      <c r="H15" s="5">
        <v>92</v>
      </c>
      <c r="I15" s="5">
        <f t="shared" si="0"/>
        <v>361</v>
      </c>
      <c r="J15" s="14" t="s">
        <v>142</v>
      </c>
    </row>
    <row r="16" spans="1:10" x14ac:dyDescent="0.25">
      <c r="A16" s="5">
        <v>6</v>
      </c>
      <c r="B16" s="2" t="s">
        <v>105</v>
      </c>
      <c r="C16" s="5">
        <v>1990</v>
      </c>
      <c r="D16" s="21" t="s">
        <v>89</v>
      </c>
      <c r="E16" s="5">
        <v>88</v>
      </c>
      <c r="F16" s="5">
        <v>90</v>
      </c>
      <c r="G16" s="5">
        <v>87</v>
      </c>
      <c r="H16" s="5">
        <v>92</v>
      </c>
      <c r="I16" s="5">
        <f t="shared" si="0"/>
        <v>357</v>
      </c>
      <c r="J16" s="14" t="s">
        <v>142</v>
      </c>
    </row>
    <row r="17" spans="1:10" x14ac:dyDescent="0.25">
      <c r="A17" s="5">
        <v>7</v>
      </c>
      <c r="B17" s="2" t="s">
        <v>136</v>
      </c>
      <c r="C17" s="5">
        <v>1990</v>
      </c>
      <c r="D17" s="21" t="s">
        <v>129</v>
      </c>
      <c r="E17" s="5">
        <v>86</v>
      </c>
      <c r="F17" s="5">
        <v>89</v>
      </c>
      <c r="G17" s="5">
        <v>85</v>
      </c>
      <c r="H17" s="5">
        <v>94</v>
      </c>
      <c r="I17" s="5">
        <f t="shared" si="0"/>
        <v>354</v>
      </c>
      <c r="J17" s="14" t="s">
        <v>142</v>
      </c>
    </row>
    <row r="18" spans="1:10" x14ac:dyDescent="0.25">
      <c r="J18" s="14"/>
    </row>
    <row r="19" spans="1:10" x14ac:dyDescent="0.25">
      <c r="A19" s="5"/>
      <c r="B19" s="2"/>
      <c r="C19" s="5"/>
      <c r="D19" s="8"/>
      <c r="E19" s="5"/>
      <c r="F19" s="5"/>
      <c r="G19" s="5"/>
      <c r="H19" s="5"/>
      <c r="I19" s="5"/>
      <c r="J19" s="14"/>
    </row>
    <row r="20" spans="1:10" ht="15.6" x14ac:dyDescent="0.3">
      <c r="A20" s="5"/>
      <c r="B20" s="18" t="s">
        <v>10</v>
      </c>
      <c r="C20" s="5"/>
      <c r="D20" s="8"/>
      <c r="E20" s="5"/>
      <c r="F20" s="5"/>
      <c r="G20" s="5"/>
      <c r="H20" s="5"/>
      <c r="I20" s="5"/>
      <c r="J20" s="5"/>
    </row>
    <row r="21" spans="1:10" x14ac:dyDescent="0.25">
      <c r="A21" s="5"/>
      <c r="B21" s="2"/>
      <c r="C21" s="5"/>
      <c r="D21" s="8"/>
      <c r="E21" s="5"/>
      <c r="F21" s="5"/>
      <c r="G21" s="5"/>
      <c r="H21" s="5"/>
      <c r="I21" s="5"/>
      <c r="J21" s="5"/>
    </row>
    <row r="22" spans="1:10" x14ac:dyDescent="0.25">
      <c r="A22" s="5"/>
      <c r="B22" s="2" t="s">
        <v>0</v>
      </c>
      <c r="C22" s="5" t="s">
        <v>16</v>
      </c>
      <c r="D22" s="8" t="s">
        <v>1</v>
      </c>
      <c r="E22" s="5" t="s">
        <v>2</v>
      </c>
      <c r="F22" s="5" t="s">
        <v>3</v>
      </c>
      <c r="G22" s="5" t="s">
        <v>4</v>
      </c>
      <c r="H22" s="5" t="s">
        <v>5</v>
      </c>
      <c r="I22" s="5" t="s">
        <v>8</v>
      </c>
      <c r="J22" s="5" t="s">
        <v>157</v>
      </c>
    </row>
    <row r="23" spans="1:10" x14ac:dyDescent="0.25">
      <c r="A23" s="5">
        <v>1</v>
      </c>
      <c r="B23" s="11" t="s">
        <v>138</v>
      </c>
      <c r="C23" s="4">
        <v>1968</v>
      </c>
      <c r="D23" s="22" t="s">
        <v>139</v>
      </c>
      <c r="E23" s="12">
        <v>96</v>
      </c>
      <c r="F23" s="12">
        <v>99</v>
      </c>
      <c r="G23" s="12">
        <v>99</v>
      </c>
      <c r="H23" s="12">
        <v>99</v>
      </c>
      <c r="I23" s="13">
        <f t="shared" ref="I23:I35" si="1">SUM(E23:H23)</f>
        <v>393</v>
      </c>
      <c r="J23" s="14" t="s">
        <v>126</v>
      </c>
    </row>
    <row r="24" spans="1:10" x14ac:dyDescent="0.25">
      <c r="A24" s="5">
        <v>2</v>
      </c>
      <c r="B24" s="2" t="s">
        <v>125</v>
      </c>
      <c r="C24" s="4">
        <v>1985</v>
      </c>
      <c r="D24" s="21" t="s">
        <v>85</v>
      </c>
      <c r="E24" s="5">
        <v>95</v>
      </c>
      <c r="F24" s="5">
        <v>96</v>
      </c>
      <c r="G24" s="5">
        <v>99</v>
      </c>
      <c r="H24" s="5">
        <v>98</v>
      </c>
      <c r="I24" s="5">
        <f t="shared" si="1"/>
        <v>388</v>
      </c>
      <c r="J24" s="14" t="s">
        <v>140</v>
      </c>
    </row>
    <row r="25" spans="1:10" x14ac:dyDescent="0.25">
      <c r="A25" s="5">
        <v>3</v>
      </c>
      <c r="B25" s="11" t="s">
        <v>137</v>
      </c>
      <c r="C25" s="4">
        <v>1985</v>
      </c>
      <c r="D25" s="22" t="s">
        <v>129</v>
      </c>
      <c r="E25" s="12">
        <v>96</v>
      </c>
      <c r="F25" s="12">
        <v>98</v>
      </c>
      <c r="G25" s="12">
        <v>94</v>
      </c>
      <c r="H25" s="12">
        <v>94</v>
      </c>
      <c r="I25" s="13">
        <f t="shared" si="1"/>
        <v>382</v>
      </c>
      <c r="J25" s="14" t="s">
        <v>140</v>
      </c>
    </row>
    <row r="26" spans="1:10" x14ac:dyDescent="0.25">
      <c r="A26" s="5">
        <v>4</v>
      </c>
      <c r="B26" s="2" t="s">
        <v>148</v>
      </c>
      <c r="C26" s="4">
        <v>1969</v>
      </c>
      <c r="D26" s="21" t="s">
        <v>87</v>
      </c>
      <c r="E26" s="5">
        <v>92</v>
      </c>
      <c r="F26" s="5">
        <v>96</v>
      </c>
      <c r="G26" s="5">
        <v>97</v>
      </c>
      <c r="H26" s="5">
        <v>96</v>
      </c>
      <c r="I26" s="5">
        <f t="shared" si="1"/>
        <v>381</v>
      </c>
      <c r="J26" s="14" t="s">
        <v>141</v>
      </c>
    </row>
    <row r="27" spans="1:10" x14ac:dyDescent="0.25">
      <c r="A27" s="5">
        <v>5</v>
      </c>
      <c r="B27" s="2" t="s">
        <v>84</v>
      </c>
      <c r="C27" s="4">
        <v>1953</v>
      </c>
      <c r="D27" s="21" t="s">
        <v>78</v>
      </c>
      <c r="E27" s="5">
        <v>92</v>
      </c>
      <c r="F27" s="5">
        <v>91</v>
      </c>
      <c r="G27" s="5">
        <v>94</v>
      </c>
      <c r="H27" s="5">
        <v>96</v>
      </c>
      <c r="I27" s="5">
        <f t="shared" si="1"/>
        <v>373</v>
      </c>
      <c r="J27" s="14" t="s">
        <v>141</v>
      </c>
    </row>
    <row r="28" spans="1:10" x14ac:dyDescent="0.25">
      <c r="A28" s="5">
        <v>6</v>
      </c>
      <c r="B28" s="11" t="s">
        <v>45</v>
      </c>
      <c r="C28" s="4">
        <v>1986</v>
      </c>
      <c r="D28" s="22" t="s">
        <v>88</v>
      </c>
      <c r="E28" s="12">
        <v>94</v>
      </c>
      <c r="F28" s="12">
        <v>93</v>
      </c>
      <c r="G28" s="12">
        <v>91</v>
      </c>
      <c r="H28" s="12">
        <v>95</v>
      </c>
      <c r="I28" s="13">
        <f t="shared" si="1"/>
        <v>373</v>
      </c>
      <c r="J28" s="14" t="s">
        <v>141</v>
      </c>
    </row>
    <row r="29" spans="1:10" x14ac:dyDescent="0.25">
      <c r="A29" s="5">
        <v>7</v>
      </c>
      <c r="B29" s="11" t="s">
        <v>44</v>
      </c>
      <c r="C29" s="4">
        <v>1985</v>
      </c>
      <c r="D29" s="22" t="s">
        <v>87</v>
      </c>
      <c r="E29" s="12">
        <v>92</v>
      </c>
      <c r="F29" s="12">
        <v>95</v>
      </c>
      <c r="G29" s="12">
        <v>92</v>
      </c>
      <c r="H29" s="12">
        <v>87</v>
      </c>
      <c r="I29" s="13">
        <f t="shared" si="1"/>
        <v>366</v>
      </c>
      <c r="J29" s="14" t="s">
        <v>142</v>
      </c>
    </row>
    <row r="30" spans="1:10" x14ac:dyDescent="0.25">
      <c r="A30" s="5">
        <v>8</v>
      </c>
      <c r="B30" s="2" t="s">
        <v>94</v>
      </c>
      <c r="C30" s="4">
        <v>1987</v>
      </c>
      <c r="D30" s="21" t="s">
        <v>89</v>
      </c>
      <c r="E30" s="5">
        <v>92</v>
      </c>
      <c r="F30" s="5">
        <v>92</v>
      </c>
      <c r="G30" s="5">
        <v>88</v>
      </c>
      <c r="H30" s="5">
        <v>92</v>
      </c>
      <c r="I30" s="5">
        <f t="shared" si="1"/>
        <v>364</v>
      </c>
      <c r="J30" s="14" t="s">
        <v>142</v>
      </c>
    </row>
    <row r="31" spans="1:10" x14ac:dyDescent="0.25">
      <c r="A31" s="5">
        <v>9</v>
      </c>
      <c r="B31" s="2" t="s">
        <v>43</v>
      </c>
      <c r="C31" s="4">
        <v>1967</v>
      </c>
      <c r="D31" s="21" t="s">
        <v>86</v>
      </c>
      <c r="E31" s="5">
        <v>81</v>
      </c>
      <c r="F31" s="5">
        <v>86</v>
      </c>
      <c r="G31" s="5">
        <v>90</v>
      </c>
      <c r="H31" s="5">
        <v>89</v>
      </c>
      <c r="I31" s="5">
        <f t="shared" si="1"/>
        <v>346</v>
      </c>
      <c r="J31" s="14" t="s">
        <v>143</v>
      </c>
    </row>
    <row r="32" spans="1:10" x14ac:dyDescent="0.25">
      <c r="A32" s="5">
        <v>10</v>
      </c>
      <c r="B32" s="11" t="s">
        <v>99</v>
      </c>
      <c r="C32" s="4">
        <v>1987</v>
      </c>
      <c r="D32" s="22" t="s">
        <v>89</v>
      </c>
      <c r="E32" s="12">
        <v>82</v>
      </c>
      <c r="F32" s="12">
        <v>84</v>
      </c>
      <c r="G32" s="12">
        <v>89</v>
      </c>
      <c r="H32" s="12">
        <v>86</v>
      </c>
      <c r="I32" s="13">
        <f t="shared" si="1"/>
        <v>341</v>
      </c>
      <c r="J32" s="14" t="s">
        <v>143</v>
      </c>
    </row>
    <row r="33" spans="1:10" x14ac:dyDescent="0.25">
      <c r="A33" s="5">
        <v>11</v>
      </c>
      <c r="B33" s="2" t="s">
        <v>106</v>
      </c>
      <c r="C33" s="4">
        <v>1948</v>
      </c>
      <c r="D33" s="21" t="s">
        <v>89</v>
      </c>
      <c r="E33" s="5">
        <v>83</v>
      </c>
      <c r="F33" s="5">
        <v>82</v>
      </c>
      <c r="G33" s="5">
        <v>87</v>
      </c>
      <c r="H33" s="5">
        <v>86</v>
      </c>
      <c r="I33" s="5">
        <f t="shared" si="1"/>
        <v>338</v>
      </c>
      <c r="J33" s="14" t="s">
        <v>143</v>
      </c>
    </row>
    <row r="34" spans="1:10" x14ac:dyDescent="0.25">
      <c r="A34" s="5">
        <v>12</v>
      </c>
      <c r="B34" s="11" t="s">
        <v>42</v>
      </c>
      <c r="C34" s="4">
        <v>1979</v>
      </c>
      <c r="D34" s="21" t="s">
        <v>86</v>
      </c>
      <c r="E34" s="12">
        <v>80</v>
      </c>
      <c r="F34" s="12">
        <v>77</v>
      </c>
      <c r="G34" s="12">
        <v>87</v>
      </c>
      <c r="H34" s="12">
        <v>83</v>
      </c>
      <c r="I34" s="13">
        <f t="shared" si="1"/>
        <v>327</v>
      </c>
      <c r="J34" s="14" t="s">
        <v>143</v>
      </c>
    </row>
    <row r="35" spans="1:10" x14ac:dyDescent="0.25">
      <c r="A35" s="5">
        <v>13</v>
      </c>
      <c r="B35" s="2" t="s">
        <v>41</v>
      </c>
      <c r="C35" s="4">
        <v>1967</v>
      </c>
      <c r="D35" s="21" t="s">
        <v>86</v>
      </c>
      <c r="E35" s="5">
        <v>82</v>
      </c>
      <c r="F35" s="5">
        <v>86</v>
      </c>
      <c r="G35" s="5">
        <v>81</v>
      </c>
      <c r="H35" s="5">
        <v>71</v>
      </c>
      <c r="I35" s="5">
        <f t="shared" si="1"/>
        <v>320</v>
      </c>
      <c r="J35" s="14" t="s">
        <v>143</v>
      </c>
    </row>
    <row r="36" spans="1:10" x14ac:dyDescent="0.25">
      <c r="B36" s="11"/>
      <c r="D36" s="23"/>
      <c r="E36" s="12"/>
      <c r="F36" s="12"/>
      <c r="G36" s="12"/>
      <c r="H36" s="12"/>
      <c r="I36" s="13"/>
      <c r="J36" s="5"/>
    </row>
    <row r="37" spans="1:10" x14ac:dyDescent="0.25">
      <c r="J37" s="5"/>
    </row>
    <row r="38" spans="1:10" ht="15.6" x14ac:dyDescent="0.3">
      <c r="A38" s="5"/>
      <c r="B38" s="18" t="s">
        <v>11</v>
      </c>
      <c r="C38" s="5"/>
      <c r="D38" s="8"/>
      <c r="E38" s="5"/>
      <c r="F38" s="5"/>
      <c r="G38" s="5"/>
      <c r="H38" s="5"/>
      <c r="I38" s="5"/>
      <c r="J38" s="5"/>
    </row>
    <row r="39" spans="1:10" x14ac:dyDescent="0.25">
      <c r="A39" s="5"/>
      <c r="B39" s="2"/>
      <c r="C39" s="5"/>
      <c r="D39" s="8"/>
      <c r="E39" s="5"/>
      <c r="F39" s="5"/>
      <c r="G39" s="5"/>
      <c r="H39" s="5"/>
      <c r="I39" s="5"/>
      <c r="J39" s="5"/>
    </row>
    <row r="40" spans="1:10" x14ac:dyDescent="0.25">
      <c r="A40" s="5"/>
      <c r="B40" s="2" t="s">
        <v>0</v>
      </c>
      <c r="C40" s="5" t="s">
        <v>16</v>
      </c>
      <c r="D40" s="8" t="s">
        <v>1</v>
      </c>
      <c r="E40" s="5" t="s">
        <v>2</v>
      </c>
      <c r="F40" s="5" t="s">
        <v>3</v>
      </c>
      <c r="G40" s="5" t="s">
        <v>4</v>
      </c>
      <c r="H40" s="5" t="s">
        <v>5</v>
      </c>
      <c r="I40" s="5" t="s">
        <v>8</v>
      </c>
      <c r="J40" s="5" t="s">
        <v>157</v>
      </c>
    </row>
    <row r="41" spans="1:10" x14ac:dyDescent="0.25">
      <c r="A41" s="5">
        <v>1</v>
      </c>
      <c r="B41" s="2" t="s">
        <v>150</v>
      </c>
      <c r="C41" s="4">
        <v>1958</v>
      </c>
      <c r="D41" s="21" t="s">
        <v>139</v>
      </c>
      <c r="E41" s="5">
        <v>96</v>
      </c>
      <c r="F41" s="5">
        <v>91</v>
      </c>
      <c r="G41" s="5">
        <v>94</v>
      </c>
      <c r="H41" s="5">
        <v>93</v>
      </c>
      <c r="I41" s="5">
        <f t="shared" ref="I41:I51" si="2">SUM(E41:H41)</f>
        <v>374</v>
      </c>
      <c r="J41" s="14" t="s">
        <v>141</v>
      </c>
    </row>
    <row r="42" spans="1:10" x14ac:dyDescent="0.25">
      <c r="A42" s="5">
        <v>2</v>
      </c>
      <c r="B42" s="2" t="s">
        <v>40</v>
      </c>
      <c r="C42" s="4">
        <v>1987</v>
      </c>
      <c r="D42" s="21" t="s">
        <v>85</v>
      </c>
      <c r="E42" s="5">
        <v>94</v>
      </c>
      <c r="F42" s="5">
        <v>94</v>
      </c>
      <c r="G42" s="5">
        <v>93</v>
      </c>
      <c r="H42" s="5">
        <v>92</v>
      </c>
      <c r="I42" s="5">
        <f t="shared" si="2"/>
        <v>373</v>
      </c>
      <c r="J42" s="14" t="s">
        <v>141</v>
      </c>
    </row>
    <row r="43" spans="1:10" x14ac:dyDescent="0.25">
      <c r="A43" s="5">
        <v>3</v>
      </c>
      <c r="B43" s="2" t="s">
        <v>149</v>
      </c>
      <c r="C43" s="4">
        <v>1987</v>
      </c>
      <c r="D43" s="21" t="s">
        <v>129</v>
      </c>
      <c r="E43" s="5">
        <v>94</v>
      </c>
      <c r="F43" s="5">
        <v>96</v>
      </c>
      <c r="G43" s="5">
        <v>90</v>
      </c>
      <c r="H43" s="5">
        <v>91</v>
      </c>
      <c r="I43" s="5">
        <f t="shared" si="2"/>
        <v>371</v>
      </c>
      <c r="J43" s="14" t="s">
        <v>141</v>
      </c>
    </row>
    <row r="44" spans="1:10" x14ac:dyDescent="0.25">
      <c r="A44" s="5">
        <v>4</v>
      </c>
      <c r="B44" s="2" t="s">
        <v>83</v>
      </c>
      <c r="C44" s="4">
        <v>1974</v>
      </c>
      <c r="D44" s="21" t="s">
        <v>85</v>
      </c>
      <c r="E44" s="5">
        <v>89</v>
      </c>
      <c r="F44" s="5">
        <v>95</v>
      </c>
      <c r="G44" s="5">
        <v>93</v>
      </c>
      <c r="H44" s="5">
        <v>92</v>
      </c>
      <c r="I44" s="5">
        <f t="shared" si="2"/>
        <v>369</v>
      </c>
      <c r="J44" s="14" t="s">
        <v>141</v>
      </c>
    </row>
    <row r="45" spans="1:10" x14ac:dyDescent="0.25">
      <c r="A45" s="5">
        <v>5</v>
      </c>
      <c r="B45" s="2" t="s">
        <v>39</v>
      </c>
      <c r="C45" s="4">
        <v>1985</v>
      </c>
      <c r="D45" s="21" t="s">
        <v>87</v>
      </c>
      <c r="E45" s="5">
        <v>85</v>
      </c>
      <c r="F45" s="5">
        <v>90</v>
      </c>
      <c r="G45" s="5">
        <v>92</v>
      </c>
      <c r="H45" s="5">
        <v>94</v>
      </c>
      <c r="I45" s="5">
        <f t="shared" si="2"/>
        <v>361</v>
      </c>
      <c r="J45" s="14" t="s">
        <v>141</v>
      </c>
    </row>
    <row r="46" spans="1:10" x14ac:dyDescent="0.25">
      <c r="A46" s="5">
        <v>6</v>
      </c>
      <c r="B46" s="2" t="s">
        <v>79</v>
      </c>
      <c r="C46" s="4">
        <v>1987</v>
      </c>
      <c r="D46" s="21" t="s">
        <v>78</v>
      </c>
      <c r="E46" s="5">
        <v>91</v>
      </c>
      <c r="F46" s="5">
        <v>86</v>
      </c>
      <c r="G46" s="5">
        <v>87</v>
      </c>
      <c r="H46" s="5">
        <v>88</v>
      </c>
      <c r="I46" s="5">
        <f t="shared" si="2"/>
        <v>352</v>
      </c>
      <c r="J46" s="14" t="s">
        <v>142</v>
      </c>
    </row>
    <row r="47" spans="1:10" x14ac:dyDescent="0.25">
      <c r="A47" s="5">
        <v>7</v>
      </c>
      <c r="B47" s="2" t="s">
        <v>38</v>
      </c>
      <c r="C47" s="4">
        <v>1949</v>
      </c>
      <c r="D47" s="21" t="s">
        <v>86</v>
      </c>
      <c r="E47" s="5">
        <v>86</v>
      </c>
      <c r="F47" s="5">
        <v>89</v>
      </c>
      <c r="G47" s="5">
        <v>91</v>
      </c>
      <c r="H47" s="5">
        <v>85</v>
      </c>
      <c r="I47" s="5">
        <f t="shared" si="2"/>
        <v>351</v>
      </c>
      <c r="J47" s="14" t="s">
        <v>142</v>
      </c>
    </row>
    <row r="48" spans="1:10" x14ac:dyDescent="0.25">
      <c r="A48" s="5">
        <v>8</v>
      </c>
      <c r="B48" s="2" t="s">
        <v>156</v>
      </c>
      <c r="C48" s="4">
        <v>1975</v>
      </c>
      <c r="D48" s="21" t="s">
        <v>85</v>
      </c>
      <c r="E48" s="5">
        <v>84</v>
      </c>
      <c r="F48" s="5">
        <v>87</v>
      </c>
      <c r="G48" s="5">
        <v>88</v>
      </c>
      <c r="H48" s="5">
        <v>84</v>
      </c>
      <c r="I48" s="5">
        <f t="shared" si="2"/>
        <v>343</v>
      </c>
      <c r="J48" s="14" t="s">
        <v>142</v>
      </c>
    </row>
    <row r="49" spans="1:10" x14ac:dyDescent="0.25">
      <c r="A49" s="5">
        <v>9</v>
      </c>
      <c r="B49" s="2" t="s">
        <v>37</v>
      </c>
      <c r="C49" s="4">
        <v>1956</v>
      </c>
      <c r="D49" s="21" t="s">
        <v>86</v>
      </c>
      <c r="E49" s="5">
        <v>83</v>
      </c>
      <c r="F49" s="5">
        <v>78</v>
      </c>
      <c r="G49" s="5">
        <v>63</v>
      </c>
      <c r="H49" s="5">
        <v>85</v>
      </c>
      <c r="I49" s="5">
        <f t="shared" si="2"/>
        <v>309</v>
      </c>
      <c r="J49" s="14" t="s">
        <v>143</v>
      </c>
    </row>
    <row r="50" spans="1:10" x14ac:dyDescent="0.25">
      <c r="A50" s="5">
        <v>10</v>
      </c>
      <c r="B50" s="2" t="s">
        <v>36</v>
      </c>
      <c r="C50" s="4">
        <v>1948</v>
      </c>
      <c r="D50" s="21" t="s">
        <v>86</v>
      </c>
      <c r="E50" s="5">
        <v>79</v>
      </c>
      <c r="F50" s="5">
        <v>79</v>
      </c>
      <c r="G50" s="5">
        <v>73</v>
      </c>
      <c r="H50" s="5">
        <v>67</v>
      </c>
      <c r="I50" s="5">
        <f t="shared" si="2"/>
        <v>298</v>
      </c>
      <c r="J50" s="14" t="s">
        <v>143</v>
      </c>
    </row>
    <row r="51" spans="1:10" x14ac:dyDescent="0.25">
      <c r="A51" s="5">
        <v>11</v>
      </c>
      <c r="B51" s="2" t="s">
        <v>35</v>
      </c>
      <c r="C51" s="4">
        <v>1979</v>
      </c>
      <c r="D51" s="21" t="s">
        <v>86</v>
      </c>
      <c r="E51" s="5">
        <v>77</v>
      </c>
      <c r="F51" s="5">
        <v>75</v>
      </c>
      <c r="G51" s="5">
        <v>74</v>
      </c>
      <c r="H51" s="5">
        <v>69</v>
      </c>
      <c r="I51" s="5">
        <f t="shared" si="2"/>
        <v>295</v>
      </c>
      <c r="J51" s="14" t="s">
        <v>143</v>
      </c>
    </row>
    <row r="52" spans="1:10" x14ac:dyDescent="0.25">
      <c r="A52" s="5"/>
      <c r="B52" s="2"/>
      <c r="D52" s="8"/>
      <c r="E52" s="5"/>
      <c r="F52" s="5"/>
      <c r="G52" s="5"/>
      <c r="H52" s="5"/>
      <c r="I52" s="5"/>
      <c r="J52" s="5"/>
    </row>
    <row r="53" spans="1:10" x14ac:dyDescent="0.25">
      <c r="A53" s="5"/>
      <c r="B53" s="2"/>
      <c r="D53" s="8"/>
      <c r="E53" s="5"/>
      <c r="F53" s="5"/>
      <c r="G53" s="5"/>
      <c r="H53" s="5"/>
      <c r="I53" s="5"/>
      <c r="J53" s="5"/>
    </row>
    <row r="54" spans="1:10" ht="15.6" x14ac:dyDescent="0.3">
      <c r="A54" s="5"/>
      <c r="B54" s="30" t="s">
        <v>20</v>
      </c>
      <c r="C54" s="30"/>
      <c r="D54" s="30"/>
      <c r="E54" s="5"/>
      <c r="F54" s="5"/>
      <c r="G54" s="5"/>
      <c r="H54" s="5"/>
      <c r="I54" s="5"/>
      <c r="J54" s="5"/>
    </row>
    <row r="55" spans="1:10" x14ac:dyDescent="0.25">
      <c r="A55" s="5"/>
      <c r="B55" s="2"/>
      <c r="C55" s="5"/>
      <c r="D55" s="8"/>
      <c r="E55" s="5"/>
      <c r="F55" s="5"/>
      <c r="G55" s="5"/>
      <c r="H55" s="5"/>
      <c r="I55" s="5"/>
      <c r="J55" s="5"/>
    </row>
    <row r="56" spans="1:10" x14ac:dyDescent="0.25">
      <c r="A56" s="5"/>
      <c r="B56" s="2" t="s">
        <v>0</v>
      </c>
      <c r="D56" s="8" t="s">
        <v>1</v>
      </c>
      <c r="E56" s="5" t="s">
        <v>2</v>
      </c>
      <c r="F56" s="5" t="s">
        <v>3</v>
      </c>
      <c r="G56" s="5" t="s">
        <v>4</v>
      </c>
      <c r="H56" s="5" t="s">
        <v>5</v>
      </c>
      <c r="I56" s="5" t="s">
        <v>8</v>
      </c>
      <c r="J56" s="5" t="s">
        <v>157</v>
      </c>
    </row>
    <row r="57" spans="1:10" x14ac:dyDescent="0.25">
      <c r="A57" s="5">
        <v>1</v>
      </c>
      <c r="B57" s="2" t="s">
        <v>115</v>
      </c>
      <c r="C57" s="4">
        <v>1989</v>
      </c>
      <c r="D57" s="21" t="s">
        <v>24</v>
      </c>
      <c r="E57" s="5">
        <v>93</v>
      </c>
      <c r="F57" s="5">
        <v>90</v>
      </c>
      <c r="G57" s="5">
        <v>93</v>
      </c>
      <c r="H57" s="5">
        <v>93</v>
      </c>
      <c r="I57" s="5">
        <f>SUM(E57,F57,G57,H57)</f>
        <v>369</v>
      </c>
      <c r="J57" s="14" t="s">
        <v>141</v>
      </c>
    </row>
    <row r="58" spans="1:10" x14ac:dyDescent="0.25">
      <c r="A58" s="5">
        <v>2</v>
      </c>
      <c r="B58" s="2" t="s">
        <v>116</v>
      </c>
      <c r="C58" s="4">
        <v>1989</v>
      </c>
      <c r="D58" s="21" t="s">
        <v>24</v>
      </c>
      <c r="E58" s="5">
        <v>91</v>
      </c>
      <c r="F58" s="5">
        <v>91</v>
      </c>
      <c r="G58" s="5">
        <v>85</v>
      </c>
      <c r="H58" s="5">
        <v>88</v>
      </c>
      <c r="I58" s="5">
        <f>SUM(E58,F58,G58,H58)</f>
        <v>355</v>
      </c>
      <c r="J58" s="14" t="s">
        <v>142</v>
      </c>
    </row>
    <row r="59" spans="1:10" x14ac:dyDescent="0.25">
      <c r="A59" s="5">
        <v>3</v>
      </c>
      <c r="B59" s="2" t="s">
        <v>117</v>
      </c>
      <c r="C59" s="4">
        <v>1990</v>
      </c>
      <c r="D59" s="21" t="s">
        <v>24</v>
      </c>
      <c r="E59" s="5">
        <v>86</v>
      </c>
      <c r="F59" s="5">
        <v>87</v>
      </c>
      <c r="G59" s="5">
        <v>88</v>
      </c>
      <c r="H59" s="5">
        <v>88</v>
      </c>
      <c r="I59" s="5">
        <f t="shared" ref="I59:I67" si="3">SUM(E59,F59,G59,H59)</f>
        <v>349</v>
      </c>
      <c r="J59" s="14" t="s">
        <v>142</v>
      </c>
    </row>
    <row r="60" spans="1:10" x14ac:dyDescent="0.25">
      <c r="A60" s="5">
        <v>4</v>
      </c>
      <c r="B60" s="2" t="s">
        <v>119</v>
      </c>
      <c r="C60" s="4">
        <v>1990</v>
      </c>
      <c r="D60" s="21" t="s">
        <v>24</v>
      </c>
      <c r="E60" s="5">
        <v>87</v>
      </c>
      <c r="F60" s="5">
        <v>89</v>
      </c>
      <c r="G60" s="5">
        <v>86</v>
      </c>
      <c r="H60" s="5">
        <v>84</v>
      </c>
      <c r="I60" s="5">
        <f t="shared" si="3"/>
        <v>346</v>
      </c>
      <c r="J60" s="14" t="s">
        <v>142</v>
      </c>
    </row>
    <row r="61" spans="1:10" x14ac:dyDescent="0.25">
      <c r="A61" s="5">
        <v>5</v>
      </c>
      <c r="B61" s="2" t="s">
        <v>113</v>
      </c>
      <c r="C61" s="4">
        <v>1989</v>
      </c>
      <c r="D61" s="21" t="s">
        <v>24</v>
      </c>
      <c r="E61" s="5">
        <v>89</v>
      </c>
      <c r="F61" s="5">
        <v>87</v>
      </c>
      <c r="G61" s="5">
        <v>84</v>
      </c>
      <c r="H61" s="5">
        <v>82</v>
      </c>
      <c r="I61" s="5">
        <f t="shared" si="3"/>
        <v>342</v>
      </c>
      <c r="J61" s="14" t="s">
        <v>142</v>
      </c>
    </row>
    <row r="62" spans="1:10" x14ac:dyDescent="0.25">
      <c r="A62" s="5">
        <v>6</v>
      </c>
      <c r="B62" s="2" t="s">
        <v>33</v>
      </c>
      <c r="C62" s="4">
        <v>1990</v>
      </c>
      <c r="D62" s="21" t="s">
        <v>24</v>
      </c>
      <c r="E62" s="5">
        <v>79</v>
      </c>
      <c r="F62" s="5">
        <v>77</v>
      </c>
      <c r="G62" s="5">
        <v>84</v>
      </c>
      <c r="H62" s="5">
        <v>87</v>
      </c>
      <c r="I62" s="5">
        <f>SUM(E62,F62,G62,H62)</f>
        <v>327</v>
      </c>
      <c r="J62" s="14" t="s">
        <v>143</v>
      </c>
    </row>
    <row r="63" spans="1:10" x14ac:dyDescent="0.25">
      <c r="A63" s="5">
        <v>7</v>
      </c>
      <c r="B63" s="2" t="s">
        <v>124</v>
      </c>
      <c r="C63" s="4">
        <v>1989</v>
      </c>
      <c r="D63" s="21" t="s">
        <v>24</v>
      </c>
      <c r="E63" s="5">
        <v>79</v>
      </c>
      <c r="F63" s="5">
        <v>81</v>
      </c>
      <c r="G63" s="5">
        <v>78</v>
      </c>
      <c r="H63" s="5">
        <v>83</v>
      </c>
      <c r="I63" s="5">
        <f t="shared" si="3"/>
        <v>321</v>
      </c>
      <c r="J63" s="14" t="s">
        <v>143</v>
      </c>
    </row>
    <row r="64" spans="1:10" x14ac:dyDescent="0.25">
      <c r="A64" s="5">
        <v>8</v>
      </c>
      <c r="B64" s="2" t="s">
        <v>130</v>
      </c>
      <c r="C64" s="4">
        <v>1991</v>
      </c>
      <c r="D64" s="21" t="s">
        <v>129</v>
      </c>
      <c r="E64" s="5">
        <v>72</v>
      </c>
      <c r="F64" s="5">
        <v>78</v>
      </c>
      <c r="G64" s="5">
        <v>82</v>
      </c>
      <c r="H64" s="5">
        <v>82</v>
      </c>
      <c r="I64" s="5">
        <f t="shared" si="3"/>
        <v>314</v>
      </c>
      <c r="J64" s="14" t="s">
        <v>143</v>
      </c>
    </row>
    <row r="65" spans="1:10" x14ac:dyDescent="0.25">
      <c r="A65" s="5">
        <v>9</v>
      </c>
      <c r="B65" s="2" t="s">
        <v>114</v>
      </c>
      <c r="C65" s="4">
        <v>1989</v>
      </c>
      <c r="D65" s="21" t="s">
        <v>24</v>
      </c>
      <c r="E65" s="5">
        <v>74</v>
      </c>
      <c r="F65" s="5">
        <v>74</v>
      </c>
      <c r="G65" s="5">
        <v>72</v>
      </c>
      <c r="H65" s="5">
        <v>87</v>
      </c>
      <c r="I65" s="5">
        <f t="shared" si="3"/>
        <v>307</v>
      </c>
      <c r="J65" s="14" t="s">
        <v>143</v>
      </c>
    </row>
    <row r="66" spans="1:10" x14ac:dyDescent="0.25">
      <c r="A66" s="5">
        <v>10</v>
      </c>
      <c r="B66" s="2" t="s">
        <v>34</v>
      </c>
      <c r="C66" s="4">
        <v>1990</v>
      </c>
      <c r="D66" s="21" t="s">
        <v>24</v>
      </c>
      <c r="E66" s="5">
        <v>72</v>
      </c>
      <c r="F66" s="5">
        <v>61</v>
      </c>
      <c r="G66" s="5">
        <v>66</v>
      </c>
      <c r="H66" s="5">
        <v>66</v>
      </c>
      <c r="I66" s="5">
        <f t="shared" si="3"/>
        <v>265</v>
      </c>
      <c r="J66" s="14"/>
    </row>
    <row r="67" spans="1:10" x14ac:dyDescent="0.25">
      <c r="A67" s="5">
        <v>11</v>
      </c>
      <c r="B67" s="2" t="s">
        <v>75</v>
      </c>
      <c r="C67" s="4">
        <v>1994</v>
      </c>
      <c r="D67" s="21" t="s">
        <v>24</v>
      </c>
      <c r="E67" s="5">
        <v>65</v>
      </c>
      <c r="F67" s="5">
        <v>68</v>
      </c>
      <c r="G67" s="5">
        <v>61</v>
      </c>
      <c r="H67" s="5">
        <v>58</v>
      </c>
      <c r="I67" s="5">
        <f t="shared" si="3"/>
        <v>252</v>
      </c>
      <c r="J67" s="14"/>
    </row>
    <row r="68" spans="1:10" x14ac:dyDescent="0.25">
      <c r="I68" s="5"/>
      <c r="J68" s="14"/>
    </row>
    <row r="69" spans="1:10" x14ac:dyDescent="0.25">
      <c r="J69" s="5"/>
    </row>
    <row r="70" spans="1:10" ht="15.6" x14ac:dyDescent="0.3">
      <c r="A70" s="5"/>
      <c r="B70" s="30" t="s">
        <v>21</v>
      </c>
      <c r="C70" s="30"/>
      <c r="D70" s="30"/>
      <c r="E70" s="30"/>
      <c r="F70" s="5"/>
      <c r="G70" s="5"/>
      <c r="H70" s="5"/>
      <c r="I70" s="5" t="s">
        <v>17</v>
      </c>
      <c r="J70" s="5"/>
    </row>
    <row r="71" spans="1:10" x14ac:dyDescent="0.25">
      <c r="A71" s="5"/>
      <c r="B71" s="2"/>
      <c r="C71" s="5" t="s">
        <v>17</v>
      </c>
      <c r="D71" s="8"/>
      <c r="E71" s="5"/>
      <c r="F71" s="5"/>
      <c r="G71" s="5"/>
      <c r="H71" s="5"/>
      <c r="I71" s="5"/>
      <c r="J71" s="5"/>
    </row>
    <row r="72" spans="1:10" x14ac:dyDescent="0.25">
      <c r="A72" s="5"/>
      <c r="B72" s="5" t="s">
        <v>0</v>
      </c>
      <c r="C72" s="5" t="s">
        <v>16</v>
      </c>
      <c r="D72" s="8" t="s">
        <v>1</v>
      </c>
      <c r="E72" s="5" t="s">
        <v>2</v>
      </c>
      <c r="F72" s="5" t="s">
        <v>3</v>
      </c>
      <c r="G72" s="5" t="s">
        <v>4</v>
      </c>
      <c r="H72" s="5" t="s">
        <v>5</v>
      </c>
      <c r="I72" s="5" t="s">
        <v>8</v>
      </c>
      <c r="J72" s="5" t="s">
        <v>157</v>
      </c>
    </row>
    <row r="73" spans="1:10" x14ac:dyDescent="0.25">
      <c r="A73" s="5">
        <v>1</v>
      </c>
      <c r="B73" s="8" t="s">
        <v>133</v>
      </c>
      <c r="C73" s="5">
        <v>1988</v>
      </c>
      <c r="D73" s="21" t="s">
        <v>85</v>
      </c>
      <c r="E73" s="5">
        <v>92</v>
      </c>
      <c r="F73" s="5">
        <v>95</v>
      </c>
      <c r="G73" s="5">
        <v>99</v>
      </c>
      <c r="H73" s="5">
        <v>93</v>
      </c>
      <c r="I73" s="5">
        <f t="shared" ref="I73:I82" si="4">E73+F73+G73+H73</f>
        <v>379</v>
      </c>
      <c r="J73" s="14" t="s">
        <v>141</v>
      </c>
    </row>
    <row r="74" spans="1:10" x14ac:dyDescent="0.25">
      <c r="A74" s="5">
        <v>2</v>
      </c>
      <c r="B74" s="8" t="s">
        <v>100</v>
      </c>
      <c r="C74" s="5">
        <v>1989</v>
      </c>
      <c r="D74" s="21" t="s">
        <v>89</v>
      </c>
      <c r="E74" s="5">
        <v>96</v>
      </c>
      <c r="F74" s="5">
        <v>96</v>
      </c>
      <c r="G74" s="5">
        <v>93</v>
      </c>
      <c r="H74" s="5">
        <v>93</v>
      </c>
      <c r="I74" s="5">
        <f t="shared" si="4"/>
        <v>378</v>
      </c>
      <c r="J74" s="14" t="s">
        <v>141</v>
      </c>
    </row>
    <row r="75" spans="1:10" x14ac:dyDescent="0.25">
      <c r="A75" s="5">
        <v>3</v>
      </c>
      <c r="B75" s="8" t="s">
        <v>76</v>
      </c>
      <c r="C75" s="5">
        <v>1991</v>
      </c>
      <c r="D75" s="21" t="s">
        <v>85</v>
      </c>
      <c r="E75" s="5">
        <v>97</v>
      </c>
      <c r="F75" s="5">
        <v>93</v>
      </c>
      <c r="G75" s="5">
        <v>94</v>
      </c>
      <c r="H75" s="5">
        <v>93</v>
      </c>
      <c r="I75" s="5">
        <f t="shared" si="4"/>
        <v>377</v>
      </c>
      <c r="J75" s="14" t="s">
        <v>141</v>
      </c>
    </row>
    <row r="76" spans="1:10" x14ac:dyDescent="0.25">
      <c r="A76" s="5">
        <v>4</v>
      </c>
      <c r="B76" s="8" t="s">
        <v>98</v>
      </c>
      <c r="C76" s="5">
        <v>1991</v>
      </c>
      <c r="D76" s="21" t="s">
        <v>89</v>
      </c>
      <c r="E76" s="5">
        <v>94</v>
      </c>
      <c r="F76" s="5">
        <v>90</v>
      </c>
      <c r="G76" s="5">
        <v>96</v>
      </c>
      <c r="H76" s="5">
        <v>90</v>
      </c>
      <c r="I76" s="5">
        <f t="shared" si="4"/>
        <v>370</v>
      </c>
      <c r="J76" s="14" t="s">
        <v>141</v>
      </c>
    </row>
    <row r="77" spans="1:10" x14ac:dyDescent="0.25">
      <c r="A77" s="5">
        <v>5</v>
      </c>
      <c r="B77" s="2" t="s">
        <v>32</v>
      </c>
      <c r="C77" s="4">
        <v>1989</v>
      </c>
      <c r="D77" s="21" t="s">
        <v>87</v>
      </c>
      <c r="E77" s="5">
        <v>90</v>
      </c>
      <c r="F77" s="5">
        <v>93</v>
      </c>
      <c r="G77" s="5">
        <v>97</v>
      </c>
      <c r="H77" s="5">
        <v>89</v>
      </c>
      <c r="I77" s="5">
        <f t="shared" si="4"/>
        <v>369</v>
      </c>
      <c r="J77" s="14" t="s">
        <v>142</v>
      </c>
    </row>
    <row r="78" spans="1:10" x14ac:dyDescent="0.25">
      <c r="A78" s="5">
        <v>6</v>
      </c>
      <c r="B78" s="8" t="s">
        <v>91</v>
      </c>
      <c r="C78" s="5">
        <v>1990</v>
      </c>
      <c r="D78" s="21" t="s">
        <v>78</v>
      </c>
      <c r="E78" s="5">
        <v>93</v>
      </c>
      <c r="F78" s="5">
        <v>88</v>
      </c>
      <c r="G78" s="5">
        <v>93</v>
      </c>
      <c r="H78" s="5">
        <v>91</v>
      </c>
      <c r="I78" s="5">
        <f t="shared" si="4"/>
        <v>365</v>
      </c>
      <c r="J78" s="14" t="s">
        <v>142</v>
      </c>
    </row>
    <row r="79" spans="1:10" x14ac:dyDescent="0.25">
      <c r="A79" s="5">
        <v>7</v>
      </c>
      <c r="B79" s="8" t="s">
        <v>135</v>
      </c>
      <c r="C79" s="5">
        <v>1988</v>
      </c>
      <c r="D79" s="21" t="s">
        <v>129</v>
      </c>
      <c r="E79" s="5">
        <v>89</v>
      </c>
      <c r="F79" s="5">
        <v>95</v>
      </c>
      <c r="G79" s="5">
        <v>91</v>
      </c>
      <c r="H79" s="5">
        <v>90</v>
      </c>
      <c r="I79" s="5">
        <f t="shared" si="4"/>
        <v>365</v>
      </c>
      <c r="J79" s="14" t="s">
        <v>142</v>
      </c>
    </row>
    <row r="80" spans="1:10" x14ac:dyDescent="0.25">
      <c r="A80" s="5">
        <v>8</v>
      </c>
      <c r="B80" s="10" t="s">
        <v>134</v>
      </c>
      <c r="C80" s="4">
        <v>1990</v>
      </c>
      <c r="D80" s="22" t="s">
        <v>129</v>
      </c>
      <c r="E80" s="4">
        <v>91</v>
      </c>
      <c r="F80" s="4">
        <v>87</v>
      </c>
      <c r="G80" s="4">
        <v>84</v>
      </c>
      <c r="H80" s="4">
        <v>85</v>
      </c>
      <c r="I80" s="5">
        <f t="shared" si="4"/>
        <v>347</v>
      </c>
      <c r="J80" s="14" t="s">
        <v>143</v>
      </c>
    </row>
    <row r="81" spans="1:10" x14ac:dyDescent="0.25">
      <c r="A81" s="5">
        <v>9</v>
      </c>
      <c r="B81" s="8" t="s">
        <v>147</v>
      </c>
      <c r="C81" s="5">
        <v>1990</v>
      </c>
      <c r="D81" s="21" t="s">
        <v>129</v>
      </c>
      <c r="E81" s="5">
        <v>85</v>
      </c>
      <c r="F81" s="5">
        <v>87</v>
      </c>
      <c r="G81" s="5">
        <v>79</v>
      </c>
      <c r="H81" s="5">
        <v>78</v>
      </c>
      <c r="I81" s="5">
        <f t="shared" si="4"/>
        <v>329</v>
      </c>
      <c r="J81" s="14" t="s">
        <v>143</v>
      </c>
    </row>
    <row r="82" spans="1:10" x14ac:dyDescent="0.25">
      <c r="A82" s="5">
        <v>10</v>
      </c>
      <c r="B82" s="8" t="s">
        <v>107</v>
      </c>
      <c r="C82" s="5">
        <v>1992</v>
      </c>
      <c r="D82" s="21" t="s">
        <v>89</v>
      </c>
      <c r="E82" s="5">
        <v>79</v>
      </c>
      <c r="F82" s="5">
        <v>75</v>
      </c>
      <c r="G82" s="5">
        <v>88</v>
      </c>
      <c r="H82" s="5">
        <v>86</v>
      </c>
      <c r="I82" s="5">
        <f t="shared" si="4"/>
        <v>328</v>
      </c>
      <c r="J82" s="14" t="s">
        <v>143</v>
      </c>
    </row>
    <row r="83" spans="1:10" x14ac:dyDescent="0.25">
      <c r="A83" s="5"/>
      <c r="B83" s="8"/>
      <c r="C83" s="5"/>
      <c r="D83" s="21"/>
      <c r="E83" s="5"/>
      <c r="F83" s="5"/>
      <c r="G83" s="5"/>
      <c r="H83" s="5"/>
      <c r="I83" s="5"/>
      <c r="J83" s="5"/>
    </row>
    <row r="84" spans="1:10" x14ac:dyDescent="0.25">
      <c r="A84" s="5"/>
      <c r="B84" s="2"/>
      <c r="D84" s="8"/>
      <c r="E84" s="5"/>
      <c r="F84" s="5"/>
      <c r="G84" s="5"/>
      <c r="H84" s="5"/>
      <c r="I84" s="5"/>
      <c r="J84" s="5"/>
    </row>
    <row r="85" spans="1:10" ht="15.6" x14ac:dyDescent="0.3">
      <c r="B85" s="30" t="s">
        <v>22</v>
      </c>
      <c r="C85" s="30"/>
      <c r="D85" s="30"/>
      <c r="E85" s="30"/>
      <c r="F85" s="5"/>
      <c r="G85" s="5"/>
      <c r="H85" s="5"/>
      <c r="I85" s="5" t="s">
        <v>17</v>
      </c>
      <c r="J85" s="5"/>
    </row>
    <row r="86" spans="1:10" x14ac:dyDescent="0.25">
      <c r="A86" s="5"/>
      <c r="B86" s="2"/>
      <c r="C86" s="5"/>
      <c r="D86" s="8"/>
      <c r="E86" s="5"/>
      <c r="F86" s="5"/>
      <c r="G86" s="5"/>
      <c r="H86" s="5"/>
      <c r="I86" s="5"/>
      <c r="J86" s="5"/>
    </row>
    <row r="87" spans="1:10" ht="15.75" customHeight="1" x14ac:dyDescent="0.25">
      <c r="A87" s="5"/>
      <c r="B87" s="2" t="s">
        <v>0</v>
      </c>
      <c r="C87" s="5" t="s">
        <v>16</v>
      </c>
      <c r="D87" s="8" t="s">
        <v>1</v>
      </c>
      <c r="E87" s="5" t="s">
        <v>2</v>
      </c>
      <c r="F87" s="5" t="s">
        <v>3</v>
      </c>
      <c r="G87" s="5" t="s">
        <v>4</v>
      </c>
      <c r="H87" s="5" t="s">
        <v>5</v>
      </c>
      <c r="I87" s="5" t="s">
        <v>8</v>
      </c>
      <c r="J87" s="5" t="s">
        <v>157</v>
      </c>
    </row>
    <row r="88" spans="1:10" ht="15.75" customHeight="1" x14ac:dyDescent="0.25">
      <c r="A88" s="5">
        <v>1</v>
      </c>
      <c r="B88" s="2" t="s">
        <v>123</v>
      </c>
      <c r="C88" s="5">
        <v>1988</v>
      </c>
      <c r="D88" s="21" t="s">
        <v>24</v>
      </c>
      <c r="E88" s="5">
        <v>95</v>
      </c>
      <c r="F88" s="5">
        <v>92</v>
      </c>
      <c r="G88" s="5">
        <v>96</v>
      </c>
      <c r="H88" s="5">
        <v>88</v>
      </c>
      <c r="I88" s="5">
        <f t="shared" ref="I88:I107" si="5">E88+F88+G88+H88</f>
        <v>371</v>
      </c>
      <c r="J88" s="14" t="s">
        <v>141</v>
      </c>
    </row>
    <row r="89" spans="1:10" ht="15.75" customHeight="1" x14ac:dyDescent="0.25">
      <c r="A89" s="5">
        <v>2</v>
      </c>
      <c r="B89" s="2" t="s">
        <v>122</v>
      </c>
      <c r="C89" s="5">
        <v>1988</v>
      </c>
      <c r="D89" s="21" t="s">
        <v>24</v>
      </c>
      <c r="E89" s="5">
        <v>93</v>
      </c>
      <c r="F89" s="5">
        <v>93</v>
      </c>
      <c r="G89" s="5">
        <v>91</v>
      </c>
      <c r="H89" s="5">
        <v>93</v>
      </c>
      <c r="I89" s="5">
        <f t="shared" si="5"/>
        <v>370</v>
      </c>
      <c r="J89" s="14" t="s">
        <v>141</v>
      </c>
    </row>
    <row r="90" spans="1:10" ht="15.75" customHeight="1" x14ac:dyDescent="0.25">
      <c r="A90" s="5">
        <v>3</v>
      </c>
      <c r="B90" s="2" t="s">
        <v>28</v>
      </c>
      <c r="C90" s="5">
        <v>1991</v>
      </c>
      <c r="D90" s="21" t="s">
        <v>85</v>
      </c>
      <c r="E90" s="5">
        <v>94</v>
      </c>
      <c r="F90" s="5">
        <v>90</v>
      </c>
      <c r="G90" s="5">
        <v>93</v>
      </c>
      <c r="H90" s="5">
        <v>87</v>
      </c>
      <c r="I90" s="5">
        <f t="shared" si="5"/>
        <v>364</v>
      </c>
      <c r="J90" s="14" t="s">
        <v>142</v>
      </c>
    </row>
    <row r="91" spans="1:10" ht="15.75" customHeight="1" x14ac:dyDescent="0.25">
      <c r="A91" s="5">
        <v>4</v>
      </c>
      <c r="B91" s="2" t="s">
        <v>27</v>
      </c>
      <c r="C91" s="5">
        <v>1987</v>
      </c>
      <c r="D91" s="21" t="s">
        <v>85</v>
      </c>
      <c r="E91" s="5">
        <v>85</v>
      </c>
      <c r="F91" s="5">
        <v>92</v>
      </c>
      <c r="G91" s="5">
        <v>92</v>
      </c>
      <c r="H91" s="5">
        <v>91</v>
      </c>
      <c r="I91" s="5">
        <f>E91+F91+G91+H91</f>
        <v>360</v>
      </c>
      <c r="J91" s="14" t="s">
        <v>142</v>
      </c>
    </row>
    <row r="92" spans="1:10" ht="15.75" customHeight="1" x14ac:dyDescent="0.25">
      <c r="A92" s="5">
        <v>5</v>
      </c>
      <c r="B92" s="2" t="s">
        <v>77</v>
      </c>
      <c r="C92" s="5">
        <v>1988</v>
      </c>
      <c r="D92" s="21" t="s">
        <v>78</v>
      </c>
      <c r="E92" s="5">
        <v>87</v>
      </c>
      <c r="F92" s="5">
        <v>88</v>
      </c>
      <c r="G92" s="5">
        <v>89</v>
      </c>
      <c r="H92" s="5">
        <v>95</v>
      </c>
      <c r="I92" s="5">
        <f>E92+F92+G92+H92</f>
        <v>359</v>
      </c>
      <c r="J92" s="14" t="s">
        <v>142</v>
      </c>
    </row>
    <row r="93" spans="1:10" ht="15.75" customHeight="1" x14ac:dyDescent="0.25">
      <c r="A93" s="5">
        <v>6</v>
      </c>
      <c r="B93" s="2" t="s">
        <v>80</v>
      </c>
      <c r="C93" s="5">
        <v>1989</v>
      </c>
      <c r="D93" s="21" t="s">
        <v>78</v>
      </c>
      <c r="E93" s="5">
        <v>86</v>
      </c>
      <c r="F93" s="5">
        <v>91</v>
      </c>
      <c r="G93" s="5">
        <v>90</v>
      </c>
      <c r="H93" s="5">
        <v>90</v>
      </c>
      <c r="I93" s="5">
        <f>E93+F93+G93+H93</f>
        <v>357</v>
      </c>
      <c r="J93" s="14" t="s">
        <v>142</v>
      </c>
    </row>
    <row r="94" spans="1:10" ht="15.75" customHeight="1" x14ac:dyDescent="0.25">
      <c r="A94" s="5">
        <v>7</v>
      </c>
      <c r="B94" s="2" t="s">
        <v>131</v>
      </c>
      <c r="C94" s="5">
        <v>1990</v>
      </c>
      <c r="D94" s="21" t="s">
        <v>129</v>
      </c>
      <c r="E94" s="5">
        <v>90</v>
      </c>
      <c r="F94" s="5">
        <v>86</v>
      </c>
      <c r="G94" s="5">
        <v>87</v>
      </c>
      <c r="H94" s="5">
        <v>91</v>
      </c>
      <c r="I94" s="5">
        <f t="shared" si="5"/>
        <v>354</v>
      </c>
      <c r="J94" s="14" t="s">
        <v>142</v>
      </c>
    </row>
    <row r="95" spans="1:10" ht="15.75" customHeight="1" x14ac:dyDescent="0.25">
      <c r="A95" s="5">
        <v>8</v>
      </c>
      <c r="B95" s="2" t="s">
        <v>132</v>
      </c>
      <c r="C95" s="5">
        <v>1990</v>
      </c>
      <c r="D95" s="21" t="s">
        <v>129</v>
      </c>
      <c r="E95" s="5">
        <v>80</v>
      </c>
      <c r="F95" s="5">
        <v>88</v>
      </c>
      <c r="G95" s="5">
        <v>87</v>
      </c>
      <c r="H95" s="5">
        <v>89</v>
      </c>
      <c r="I95" s="5">
        <f t="shared" si="5"/>
        <v>344</v>
      </c>
      <c r="J95" s="14" t="s">
        <v>142</v>
      </c>
    </row>
    <row r="96" spans="1:10" ht="15.75" customHeight="1" x14ac:dyDescent="0.25">
      <c r="A96" s="5">
        <v>9</v>
      </c>
      <c r="B96" s="2" t="s">
        <v>112</v>
      </c>
      <c r="C96" s="5">
        <v>1989</v>
      </c>
      <c r="D96" s="21" t="s">
        <v>24</v>
      </c>
      <c r="E96" s="5">
        <v>87</v>
      </c>
      <c r="F96" s="5">
        <v>90</v>
      </c>
      <c r="G96" s="5">
        <v>80</v>
      </c>
      <c r="H96" s="5">
        <v>87</v>
      </c>
      <c r="I96" s="5">
        <f t="shared" si="5"/>
        <v>344</v>
      </c>
      <c r="J96" s="14" t="s">
        <v>142</v>
      </c>
    </row>
    <row r="97" spans="1:10" ht="15.75" customHeight="1" x14ac:dyDescent="0.25">
      <c r="A97" s="5">
        <v>10</v>
      </c>
      <c r="B97" s="2" t="s">
        <v>29</v>
      </c>
      <c r="C97" s="5">
        <v>1990</v>
      </c>
      <c r="D97" s="21" t="s">
        <v>24</v>
      </c>
      <c r="E97" s="5">
        <v>85</v>
      </c>
      <c r="F97" s="5">
        <v>90</v>
      </c>
      <c r="G97" s="5">
        <v>81</v>
      </c>
      <c r="H97" s="5">
        <v>84</v>
      </c>
      <c r="I97" s="5">
        <f t="shared" si="5"/>
        <v>340</v>
      </c>
      <c r="J97" s="14" t="s">
        <v>142</v>
      </c>
    </row>
    <row r="98" spans="1:10" ht="15.75" customHeight="1" x14ac:dyDescent="0.25">
      <c r="A98" s="5">
        <v>11</v>
      </c>
      <c r="B98" s="2" t="s">
        <v>90</v>
      </c>
      <c r="C98" s="5">
        <v>1992</v>
      </c>
      <c r="D98" s="21" t="s">
        <v>78</v>
      </c>
      <c r="E98" s="5">
        <v>86</v>
      </c>
      <c r="F98" s="5">
        <v>76</v>
      </c>
      <c r="G98" s="5">
        <v>82</v>
      </c>
      <c r="H98" s="5">
        <v>89</v>
      </c>
      <c r="I98" s="5">
        <f t="shared" si="5"/>
        <v>333</v>
      </c>
      <c r="J98" s="14" t="s">
        <v>143</v>
      </c>
    </row>
    <row r="99" spans="1:10" ht="15.75" customHeight="1" x14ac:dyDescent="0.25">
      <c r="A99" s="5">
        <v>12</v>
      </c>
      <c r="B99" s="2" t="s">
        <v>118</v>
      </c>
      <c r="C99" s="5">
        <v>1991</v>
      </c>
      <c r="D99" s="21" t="s">
        <v>24</v>
      </c>
      <c r="E99" s="5">
        <v>82</v>
      </c>
      <c r="F99" s="5">
        <v>80</v>
      </c>
      <c r="G99" s="5">
        <v>84</v>
      </c>
      <c r="H99" s="5">
        <v>87</v>
      </c>
      <c r="I99" s="5">
        <f t="shared" si="5"/>
        <v>333</v>
      </c>
      <c r="J99" s="14" t="s">
        <v>143</v>
      </c>
    </row>
    <row r="100" spans="1:10" ht="15.75" customHeight="1" x14ac:dyDescent="0.25">
      <c r="A100" s="5">
        <v>13</v>
      </c>
      <c r="B100" s="2" t="s">
        <v>31</v>
      </c>
      <c r="C100" s="5">
        <v>1989</v>
      </c>
      <c r="D100" s="21" t="s">
        <v>24</v>
      </c>
      <c r="E100" s="5">
        <v>69</v>
      </c>
      <c r="F100" s="5">
        <v>84</v>
      </c>
      <c r="G100" s="5">
        <v>76</v>
      </c>
      <c r="H100" s="5">
        <v>74</v>
      </c>
      <c r="I100" s="5">
        <f t="shared" si="5"/>
        <v>303</v>
      </c>
      <c r="J100" s="14" t="s">
        <v>143</v>
      </c>
    </row>
    <row r="101" spans="1:10" ht="15.75" customHeight="1" x14ac:dyDescent="0.25">
      <c r="A101" s="5">
        <v>14</v>
      </c>
      <c r="B101" s="2" t="s">
        <v>120</v>
      </c>
      <c r="C101" s="5">
        <v>1992</v>
      </c>
      <c r="D101" s="21" t="s">
        <v>24</v>
      </c>
      <c r="E101" s="5">
        <v>77</v>
      </c>
      <c r="F101" s="5">
        <v>68</v>
      </c>
      <c r="G101" s="5">
        <v>74</v>
      </c>
      <c r="H101" s="5">
        <v>80</v>
      </c>
      <c r="I101" s="5">
        <f t="shared" si="5"/>
        <v>299</v>
      </c>
      <c r="J101" s="14"/>
    </row>
    <row r="102" spans="1:10" ht="15.75" customHeight="1" x14ac:dyDescent="0.25">
      <c r="A102" s="5">
        <v>15</v>
      </c>
      <c r="B102" s="2" t="s">
        <v>121</v>
      </c>
      <c r="C102" s="5">
        <v>1992</v>
      </c>
      <c r="D102" s="21" t="s">
        <v>24</v>
      </c>
      <c r="E102" s="5">
        <v>82</v>
      </c>
      <c r="F102" s="5">
        <v>74</v>
      </c>
      <c r="G102" s="5">
        <v>73</v>
      </c>
      <c r="H102" s="5">
        <v>69</v>
      </c>
      <c r="I102" s="5">
        <f t="shared" si="5"/>
        <v>298</v>
      </c>
      <c r="J102" s="14"/>
    </row>
    <row r="103" spans="1:10" ht="15.75" customHeight="1" x14ac:dyDescent="0.25">
      <c r="A103" s="5">
        <v>16</v>
      </c>
      <c r="B103" s="2" t="s">
        <v>30</v>
      </c>
      <c r="C103" s="5">
        <v>1991</v>
      </c>
      <c r="D103" s="21" t="s">
        <v>24</v>
      </c>
      <c r="E103" s="5">
        <v>69</v>
      </c>
      <c r="F103" s="5">
        <v>55</v>
      </c>
      <c r="G103" s="5">
        <v>89</v>
      </c>
      <c r="H103" s="5">
        <v>68</v>
      </c>
      <c r="I103" s="5">
        <f t="shared" si="5"/>
        <v>281</v>
      </c>
      <c r="J103" s="14"/>
    </row>
    <row r="104" spans="1:10" ht="15.75" customHeight="1" x14ac:dyDescent="0.25">
      <c r="A104" s="5">
        <v>17</v>
      </c>
      <c r="B104" s="2" t="s">
        <v>26</v>
      </c>
      <c r="C104" s="5">
        <v>1993</v>
      </c>
      <c r="D104" s="21" t="s">
        <v>24</v>
      </c>
      <c r="E104" s="5">
        <v>77</v>
      </c>
      <c r="F104" s="5">
        <v>67</v>
      </c>
      <c r="G104" s="5">
        <v>60</v>
      </c>
      <c r="H104" s="5">
        <v>61</v>
      </c>
      <c r="I104" s="5">
        <f t="shared" si="5"/>
        <v>265</v>
      </c>
      <c r="J104" s="14"/>
    </row>
    <row r="105" spans="1:10" ht="15.75" customHeight="1" x14ac:dyDescent="0.25">
      <c r="A105" s="5">
        <v>18</v>
      </c>
      <c r="B105" s="2" t="s">
        <v>25</v>
      </c>
      <c r="C105" s="5">
        <v>1994</v>
      </c>
      <c r="D105" s="21" t="s">
        <v>24</v>
      </c>
      <c r="E105" s="5">
        <v>76</v>
      </c>
      <c r="F105" s="5">
        <v>58</v>
      </c>
      <c r="G105" s="5">
        <v>61</v>
      </c>
      <c r="H105" s="5">
        <v>69</v>
      </c>
      <c r="I105" s="5">
        <f t="shared" si="5"/>
        <v>264</v>
      </c>
      <c r="J105" s="14"/>
    </row>
    <row r="106" spans="1:10" ht="15.75" customHeight="1" x14ac:dyDescent="0.25">
      <c r="A106" s="5">
        <v>19</v>
      </c>
      <c r="B106" s="2" t="s">
        <v>73</v>
      </c>
      <c r="C106" s="5">
        <v>1992</v>
      </c>
      <c r="D106" s="21" t="s">
        <v>24</v>
      </c>
      <c r="E106" s="5">
        <v>58</v>
      </c>
      <c r="F106" s="5">
        <v>69</v>
      </c>
      <c r="G106" s="5">
        <v>50</v>
      </c>
      <c r="H106" s="5">
        <v>59</v>
      </c>
      <c r="I106" s="5">
        <f t="shared" si="5"/>
        <v>236</v>
      </c>
      <c r="J106" s="14"/>
    </row>
    <row r="107" spans="1:10" ht="15.75" customHeight="1" x14ac:dyDescent="0.25">
      <c r="A107" s="5">
        <v>20</v>
      </c>
      <c r="B107" s="2" t="s">
        <v>74</v>
      </c>
      <c r="C107" s="5">
        <v>1993</v>
      </c>
      <c r="D107" s="21" t="s">
        <v>24</v>
      </c>
      <c r="E107" s="5">
        <v>27</v>
      </c>
      <c r="F107" s="5">
        <v>36</v>
      </c>
      <c r="G107" s="5">
        <v>49</v>
      </c>
      <c r="H107" s="5">
        <v>34</v>
      </c>
      <c r="I107" s="5">
        <f t="shared" si="5"/>
        <v>146</v>
      </c>
      <c r="J107" s="14"/>
    </row>
    <row r="108" spans="1:10" ht="15.75" customHeight="1" x14ac:dyDescent="0.25">
      <c r="A108" s="5"/>
      <c r="B108" s="2"/>
      <c r="C108" s="5"/>
      <c r="D108" s="21"/>
      <c r="E108" s="5"/>
      <c r="F108" s="5"/>
      <c r="G108" s="5"/>
      <c r="H108" s="5"/>
      <c r="I108" s="5"/>
      <c r="J108" s="5"/>
    </row>
    <row r="109" spans="1:10" ht="15.75" customHeight="1" x14ac:dyDescent="0.25">
      <c r="A109" s="5"/>
      <c r="B109" s="2"/>
      <c r="D109" s="8"/>
      <c r="E109" s="5"/>
      <c r="F109" s="5"/>
      <c r="G109" s="5"/>
      <c r="H109" s="5"/>
      <c r="I109" s="5"/>
      <c r="J109" s="5"/>
    </row>
    <row r="110" spans="1:10" ht="15.75" customHeight="1" x14ac:dyDescent="0.25">
      <c r="A110" s="5"/>
      <c r="B110" s="8" t="s">
        <v>152</v>
      </c>
      <c r="C110" s="5"/>
      <c r="D110" s="8"/>
      <c r="E110" s="5"/>
      <c r="F110" s="5"/>
      <c r="G110" s="5"/>
      <c r="H110" s="5"/>
      <c r="I110" s="5"/>
      <c r="J110" s="5"/>
    </row>
    <row r="111" spans="1:10" ht="15.75" customHeight="1" x14ac:dyDescent="0.25">
      <c r="A111" s="5"/>
      <c r="B111" s="28" t="s">
        <v>151</v>
      </c>
      <c r="C111" s="28"/>
      <c r="D111" s="8"/>
      <c r="E111" s="5"/>
      <c r="F111" s="5"/>
      <c r="G111" s="5"/>
      <c r="H111" s="5"/>
      <c r="I111" s="5"/>
      <c r="J111" s="5"/>
    </row>
    <row r="112" spans="1:10" ht="15.75" customHeight="1" x14ac:dyDescent="0.25">
      <c r="A112" s="5"/>
      <c r="D112" s="8"/>
      <c r="E112" s="5"/>
      <c r="F112" s="5"/>
      <c r="G112" s="5"/>
      <c r="H112" s="5"/>
      <c r="I112" s="5"/>
      <c r="J112" s="5"/>
    </row>
    <row r="113" spans="1:12" ht="15.75" customHeight="1" x14ac:dyDescent="0.25">
      <c r="A113" s="5"/>
      <c r="B113" s="2"/>
      <c r="D113" s="8"/>
      <c r="E113" s="5"/>
      <c r="F113" s="5"/>
      <c r="G113" s="5"/>
      <c r="H113" s="5"/>
      <c r="I113" s="5"/>
      <c r="J113" s="5"/>
    </row>
    <row r="114" spans="1:12" ht="15.75" customHeight="1" x14ac:dyDescent="0.25">
      <c r="A114" s="5"/>
      <c r="B114" s="2"/>
      <c r="D114" s="8"/>
      <c r="E114" s="5"/>
      <c r="F114" s="5"/>
      <c r="G114" s="5"/>
      <c r="H114" s="5"/>
      <c r="I114" s="5"/>
      <c r="J114" s="5"/>
    </row>
    <row r="115" spans="1:12" x14ac:dyDescent="0.25">
      <c r="A115" s="5"/>
      <c r="B115" s="2"/>
      <c r="D115" s="8"/>
      <c r="E115" s="5"/>
      <c r="F115" s="5"/>
      <c r="G115" s="5"/>
      <c r="H115" s="5"/>
      <c r="I115" s="5"/>
      <c r="J115" s="5"/>
    </row>
    <row r="116" spans="1:12" x14ac:dyDescent="0.25">
      <c r="A116" s="5"/>
      <c r="B116" s="2"/>
      <c r="D116" s="8"/>
      <c r="E116" s="5"/>
      <c r="F116" s="5"/>
      <c r="G116" s="5"/>
      <c r="H116" s="5"/>
      <c r="I116" s="5"/>
      <c r="J116" s="5"/>
    </row>
    <row r="117" spans="1:12" x14ac:dyDescent="0.25">
      <c r="A117" s="5"/>
      <c r="B117" s="2"/>
      <c r="D117" s="8"/>
      <c r="E117" s="5"/>
      <c r="F117" s="5"/>
      <c r="G117" s="5"/>
      <c r="H117" s="5"/>
      <c r="I117" s="5"/>
      <c r="J117" s="5"/>
    </row>
    <row r="118" spans="1:12" x14ac:dyDescent="0.25">
      <c r="A118" s="5"/>
      <c r="B118" s="2"/>
      <c r="D118" s="8"/>
      <c r="E118" s="5"/>
      <c r="F118" s="5"/>
      <c r="G118" s="5"/>
      <c r="H118" s="5"/>
      <c r="I118" s="5"/>
      <c r="J118" s="5"/>
    </row>
    <row r="119" spans="1:12" x14ac:dyDescent="0.25">
      <c r="A119" s="5"/>
      <c r="B119" s="2"/>
      <c r="D119" s="8"/>
      <c r="E119" s="5"/>
      <c r="F119" s="5"/>
      <c r="G119" s="5"/>
      <c r="H119" s="5"/>
      <c r="I119" s="5"/>
      <c r="J119" s="5"/>
    </row>
    <row r="120" spans="1:12" x14ac:dyDescent="0.25">
      <c r="A120" s="5"/>
      <c r="B120" s="2"/>
      <c r="D120" s="8"/>
      <c r="E120" s="5"/>
      <c r="F120" s="5"/>
      <c r="G120" s="5"/>
      <c r="H120" s="5"/>
      <c r="I120" s="5"/>
      <c r="J120" s="5"/>
    </row>
    <row r="121" spans="1:12" x14ac:dyDescent="0.25">
      <c r="B121" s="2"/>
      <c r="D121" s="8"/>
      <c r="E121" s="5"/>
      <c r="F121" s="5"/>
      <c r="G121" s="5"/>
      <c r="H121" s="5"/>
      <c r="I121" s="5"/>
      <c r="J121" s="5"/>
    </row>
    <row r="122" spans="1:12" x14ac:dyDescent="0.25">
      <c r="B122" s="2"/>
      <c r="D122" s="8"/>
      <c r="E122" s="5"/>
      <c r="F122" s="5"/>
      <c r="G122" s="5"/>
      <c r="H122" s="5"/>
      <c r="I122" s="5"/>
      <c r="J122" s="5"/>
    </row>
    <row r="123" spans="1:12" x14ac:dyDescent="0.25">
      <c r="A123" s="5"/>
      <c r="B123" s="2"/>
      <c r="I123" s="5"/>
    </row>
    <row r="124" spans="1:12" x14ac:dyDescent="0.25">
      <c r="J124" s="5"/>
      <c r="K124" s="7"/>
      <c r="L124" s="1"/>
    </row>
    <row r="125" spans="1:12" x14ac:dyDescent="0.25">
      <c r="J125" s="5"/>
      <c r="K125" s="7"/>
      <c r="L125" s="1"/>
    </row>
    <row r="126" spans="1:12" ht="15" customHeight="1" x14ac:dyDescent="0.25">
      <c r="J126" s="5"/>
    </row>
    <row r="127" spans="1:12" ht="15" customHeight="1" x14ac:dyDescent="0.25">
      <c r="J127" s="5"/>
    </row>
    <row r="128" spans="1:12" ht="15" customHeight="1" x14ac:dyDescent="0.25">
      <c r="J128" s="5"/>
    </row>
    <row r="129" spans="1:10" ht="15" customHeight="1" x14ac:dyDescent="0.25">
      <c r="J129" s="5"/>
    </row>
    <row r="130" spans="1:10" ht="15" customHeight="1" x14ac:dyDescent="0.25">
      <c r="J130" s="5"/>
    </row>
    <row r="131" spans="1:10" ht="15" customHeight="1" x14ac:dyDescent="0.25">
      <c r="A131" s="5"/>
      <c r="B131" s="8"/>
      <c r="C131" s="5"/>
      <c r="D131" s="8"/>
      <c r="E131" s="5"/>
      <c r="F131" s="5"/>
      <c r="G131" s="5"/>
      <c r="H131" s="5"/>
      <c r="I131" s="5"/>
      <c r="J131" s="5"/>
    </row>
    <row r="132" spans="1:10" ht="15" customHeight="1" x14ac:dyDescent="0.25">
      <c r="A132" s="5"/>
      <c r="B132" s="8"/>
      <c r="C132" s="5"/>
      <c r="D132" s="8"/>
      <c r="E132" s="5"/>
      <c r="F132" s="5"/>
      <c r="G132" s="5"/>
      <c r="H132" s="5"/>
      <c r="I132" s="5"/>
      <c r="J132" s="5"/>
    </row>
    <row r="133" spans="1:10" ht="15" customHeight="1" x14ac:dyDescent="0.25">
      <c r="A133" s="5"/>
      <c r="B133" s="10"/>
      <c r="D133" s="10"/>
      <c r="E133" s="4"/>
      <c r="F133" s="4"/>
      <c r="G133" s="4"/>
      <c r="H133" s="4"/>
      <c r="I133" s="5"/>
      <c r="J133" s="5"/>
    </row>
    <row r="134" spans="1:10" ht="15" customHeight="1" x14ac:dyDescent="0.25">
      <c r="A134" s="5"/>
      <c r="B134" s="8"/>
      <c r="C134" s="5"/>
      <c r="D134" s="8"/>
      <c r="E134" s="5"/>
      <c r="F134" s="5"/>
      <c r="G134" s="5"/>
      <c r="H134" s="5"/>
      <c r="I134" s="5"/>
      <c r="J134" s="5"/>
    </row>
    <row r="135" spans="1:10" ht="15" customHeight="1" x14ac:dyDescent="0.25">
      <c r="A135" s="5"/>
      <c r="B135" s="10"/>
      <c r="D135" s="10"/>
      <c r="E135" s="4"/>
      <c r="F135" s="4"/>
      <c r="G135" s="4"/>
      <c r="H135" s="4"/>
      <c r="I135" s="5"/>
      <c r="J135" s="5"/>
    </row>
    <row r="136" spans="1:10" ht="15" customHeight="1" x14ac:dyDescent="0.25">
      <c r="A136" s="5"/>
      <c r="B136" s="8"/>
      <c r="C136" s="5"/>
      <c r="D136" s="8"/>
      <c r="E136" s="5"/>
      <c r="F136" s="5"/>
      <c r="G136" s="5"/>
      <c r="H136" s="5"/>
      <c r="I136" s="5"/>
      <c r="J136" s="5"/>
    </row>
    <row r="137" spans="1:10" ht="15" customHeight="1" x14ac:dyDescent="0.25">
      <c r="A137" s="5"/>
      <c r="B137" s="8"/>
      <c r="C137" s="5"/>
      <c r="D137" s="8"/>
      <c r="E137" s="5"/>
      <c r="F137" s="5"/>
      <c r="G137" s="5"/>
      <c r="H137" s="5"/>
      <c r="I137" s="5"/>
      <c r="J137" s="5"/>
    </row>
    <row r="138" spans="1:10" s="3" customFormat="1" x14ac:dyDescent="0.25">
      <c r="A138" s="5"/>
      <c r="B138" s="8"/>
      <c r="C138" s="5"/>
      <c r="D138" s="8"/>
      <c r="E138" s="5"/>
      <c r="F138" s="5"/>
      <c r="G138" s="5"/>
      <c r="H138" s="5"/>
      <c r="I138" s="5"/>
      <c r="J138" s="5"/>
    </row>
    <row r="139" spans="1:10" s="3" customFormat="1" x14ac:dyDescent="0.25">
      <c r="A139" s="5"/>
      <c r="B139" s="8"/>
      <c r="C139" s="5"/>
      <c r="D139" s="8"/>
      <c r="E139" s="5"/>
      <c r="F139" s="5"/>
      <c r="G139" s="5"/>
      <c r="H139" s="5"/>
      <c r="I139" s="5"/>
      <c r="J139" s="5"/>
    </row>
    <row r="140" spans="1:10" s="3" customFormat="1" x14ac:dyDescent="0.25">
      <c r="A140" s="5"/>
      <c r="B140" s="10"/>
      <c r="C140" s="4"/>
      <c r="D140" s="10"/>
      <c r="E140" s="4"/>
      <c r="F140" s="4"/>
      <c r="G140" s="4"/>
      <c r="H140" s="4"/>
      <c r="I140" s="5"/>
      <c r="J140" s="5"/>
    </row>
    <row r="141" spans="1:10" s="3" customFormat="1" x14ac:dyDescent="0.25">
      <c r="A141" s="5"/>
      <c r="B141" s="8"/>
      <c r="C141" s="5"/>
      <c r="D141" s="8"/>
      <c r="E141" s="5"/>
      <c r="F141" s="5"/>
      <c r="G141" s="5"/>
      <c r="H141" s="5"/>
      <c r="I141" s="5"/>
      <c r="J141" s="5"/>
    </row>
    <row r="142" spans="1:10" s="3" customFormat="1" x14ac:dyDescent="0.25">
      <c r="A142" s="5"/>
      <c r="B142" s="10"/>
      <c r="C142" s="4"/>
      <c r="D142" s="10"/>
      <c r="E142" s="4"/>
      <c r="F142" s="4"/>
      <c r="G142" s="4"/>
      <c r="H142" s="4"/>
      <c r="I142" s="5"/>
      <c r="J142" s="5"/>
    </row>
    <row r="143" spans="1:10" s="3" customFormat="1" x14ac:dyDescent="0.25">
      <c r="A143" s="5"/>
      <c r="B143" s="10"/>
      <c r="C143" s="4"/>
      <c r="D143" s="10"/>
      <c r="E143" s="4"/>
      <c r="F143" s="4"/>
      <c r="G143" s="4"/>
      <c r="H143" s="4"/>
      <c r="I143" s="5"/>
      <c r="J143" s="5"/>
    </row>
    <row r="144" spans="1:10" s="3" customFormat="1" x14ac:dyDescent="0.25">
      <c r="A144" s="5"/>
      <c r="B144" s="10"/>
      <c r="C144" s="4"/>
      <c r="D144" s="10"/>
      <c r="E144" s="4"/>
      <c r="F144" s="4"/>
      <c r="G144" s="4"/>
      <c r="H144" s="4"/>
      <c r="I144" s="5"/>
      <c r="J144" s="5"/>
    </row>
    <row r="145" spans="1:12" s="3" customFormat="1" x14ac:dyDescent="0.25">
      <c r="A145" s="5"/>
      <c r="B145" s="10"/>
      <c r="C145" s="4"/>
      <c r="D145" s="10"/>
      <c r="E145" s="4"/>
      <c r="F145" s="4"/>
      <c r="G145" s="4"/>
      <c r="H145" s="4"/>
      <c r="I145" s="5"/>
      <c r="J145" s="5"/>
    </row>
    <row r="146" spans="1:12" x14ac:dyDescent="0.25">
      <c r="A146" s="5"/>
      <c r="C146" s="6"/>
      <c r="I146" s="4" t="s">
        <v>17</v>
      </c>
      <c r="J146" s="4"/>
      <c r="K146" s="6"/>
      <c r="L146" s="5"/>
    </row>
    <row r="147" spans="1:12" x14ac:dyDescent="0.25">
      <c r="A147" s="5"/>
      <c r="C147" s="6"/>
      <c r="I147" s="4"/>
      <c r="J147" s="4"/>
      <c r="K147" s="6"/>
      <c r="L147" s="5"/>
    </row>
    <row r="148" spans="1:12" x14ac:dyDescent="0.25">
      <c r="J148" s="4"/>
      <c r="K148" s="6"/>
      <c r="L148" s="5"/>
    </row>
    <row r="149" spans="1:12" x14ac:dyDescent="0.25">
      <c r="J149" s="5"/>
      <c r="K149" s="6"/>
      <c r="L149" s="5"/>
    </row>
    <row r="150" spans="1:12" x14ac:dyDescent="0.25">
      <c r="J150" s="5"/>
      <c r="K150" s="6"/>
      <c r="L150" s="5"/>
    </row>
    <row r="151" spans="1:12" x14ac:dyDescent="0.25">
      <c r="J151" s="5"/>
    </row>
    <row r="152" spans="1:12" x14ac:dyDescent="0.25">
      <c r="J152" s="4"/>
      <c r="K152" s="5"/>
      <c r="L152" s="5"/>
    </row>
    <row r="153" spans="1:12" x14ac:dyDescent="0.25">
      <c r="J153" s="4"/>
      <c r="K153" s="5"/>
      <c r="L153" s="5"/>
    </row>
    <row r="154" spans="1:12" x14ac:dyDescent="0.25">
      <c r="J154" s="4"/>
      <c r="K154" s="5"/>
      <c r="L154" s="5"/>
    </row>
    <row r="155" spans="1:12" x14ac:dyDescent="0.25">
      <c r="A155" s="5"/>
      <c r="B155" s="3"/>
      <c r="D155" s="10"/>
      <c r="E155" s="4"/>
      <c r="F155" s="4"/>
      <c r="G155" s="4"/>
      <c r="H155" s="4"/>
      <c r="I155" s="5"/>
      <c r="J155" s="4"/>
      <c r="K155" s="5"/>
      <c r="L155" s="5"/>
    </row>
    <row r="156" spans="1:12" x14ac:dyDescent="0.25">
      <c r="A156" s="5"/>
      <c r="B156" s="2"/>
      <c r="C156" s="5"/>
      <c r="D156" s="8"/>
      <c r="E156" s="5"/>
      <c r="F156" s="5"/>
      <c r="G156" s="5"/>
      <c r="H156" s="5"/>
      <c r="I156" s="5"/>
      <c r="J156" s="4"/>
      <c r="K156" s="5"/>
      <c r="L156" s="5"/>
    </row>
    <row r="157" spans="1:12" x14ac:dyDescent="0.25">
      <c r="A157" s="5"/>
      <c r="B157" s="3"/>
      <c r="D157" s="10"/>
      <c r="E157" s="4"/>
      <c r="F157" s="4"/>
      <c r="G157" s="4"/>
      <c r="H157" s="4"/>
      <c r="I157" s="5"/>
      <c r="J157" s="4"/>
      <c r="K157" s="5"/>
      <c r="L157" s="5"/>
    </row>
    <row r="158" spans="1:12" x14ac:dyDescent="0.25">
      <c r="A158" s="5"/>
      <c r="B158" s="2"/>
      <c r="C158" s="5"/>
      <c r="D158" s="8"/>
      <c r="E158" s="5"/>
      <c r="F158" s="5"/>
      <c r="G158" s="5"/>
      <c r="H158" s="5"/>
      <c r="I158" s="5"/>
      <c r="J158" s="4"/>
      <c r="K158" s="5"/>
      <c r="L158" s="2"/>
    </row>
    <row r="159" spans="1:12" x14ac:dyDescent="0.25">
      <c r="A159" s="5"/>
      <c r="B159" s="2"/>
      <c r="C159" s="5"/>
      <c r="D159" s="8"/>
      <c r="E159" s="5"/>
      <c r="F159" s="5"/>
      <c r="G159" s="5"/>
      <c r="H159" s="5"/>
      <c r="I159" s="5"/>
      <c r="J159" s="4"/>
      <c r="K159" s="5"/>
      <c r="L159" s="2"/>
    </row>
    <row r="160" spans="1:12" x14ac:dyDescent="0.25">
      <c r="A160" s="5"/>
      <c r="B160" s="2"/>
      <c r="C160" s="5"/>
      <c r="D160" s="8"/>
      <c r="E160" s="5"/>
      <c r="F160" s="5"/>
      <c r="G160" s="5"/>
      <c r="H160" s="5"/>
      <c r="I160" s="5"/>
      <c r="J160" s="4"/>
      <c r="K160" s="5"/>
      <c r="L160" s="3"/>
    </row>
    <row r="161" spans="1:12" x14ac:dyDescent="0.25">
      <c r="A161" s="5"/>
      <c r="B161" s="3"/>
      <c r="D161" s="10"/>
      <c r="E161" s="4"/>
      <c r="F161" s="4"/>
      <c r="G161" s="4"/>
      <c r="H161" s="4"/>
      <c r="I161" s="5"/>
      <c r="J161" s="4"/>
      <c r="K161" s="5"/>
      <c r="L161" s="3"/>
    </row>
    <row r="162" spans="1:12" x14ac:dyDescent="0.25">
      <c r="A162" s="5"/>
      <c r="B162" s="3"/>
      <c r="D162" s="10"/>
      <c r="E162" s="4"/>
      <c r="F162" s="4"/>
      <c r="G162" s="4"/>
      <c r="H162" s="4"/>
      <c r="I162" s="5"/>
      <c r="J162" s="4"/>
      <c r="K162" s="5"/>
      <c r="L162" s="3"/>
    </row>
    <row r="163" spans="1:12" x14ac:dyDescent="0.25">
      <c r="A163" s="5"/>
      <c r="B163" s="2"/>
      <c r="C163" s="5"/>
      <c r="D163" s="8"/>
      <c r="E163" s="5"/>
      <c r="F163" s="5"/>
      <c r="G163" s="5"/>
      <c r="H163" s="5"/>
      <c r="I163" s="5"/>
      <c r="J163" s="4"/>
      <c r="K163" s="5"/>
      <c r="L163" s="3"/>
    </row>
    <row r="164" spans="1:12" x14ac:dyDescent="0.25">
      <c r="A164" s="5"/>
      <c r="B164" s="3"/>
      <c r="D164" s="10"/>
      <c r="E164" s="4"/>
      <c r="F164" s="4"/>
      <c r="G164" s="4"/>
      <c r="H164" s="4"/>
      <c r="I164" s="5"/>
      <c r="J164" s="4"/>
      <c r="K164" s="5"/>
      <c r="L164" s="3"/>
    </row>
    <row r="165" spans="1:12" x14ac:dyDescent="0.25">
      <c r="A165" s="5"/>
      <c r="B165" s="3"/>
      <c r="D165" s="10"/>
      <c r="E165" s="4"/>
      <c r="F165" s="4"/>
      <c r="G165" s="4"/>
      <c r="H165" s="4"/>
      <c r="I165" s="5"/>
      <c r="J165" s="4"/>
      <c r="K165" s="5"/>
      <c r="L165" s="3"/>
    </row>
    <row r="166" spans="1:12" x14ac:dyDescent="0.25">
      <c r="A166" s="5"/>
      <c r="B166" s="2"/>
      <c r="C166" s="5"/>
      <c r="D166" s="8"/>
      <c r="E166" s="5"/>
      <c r="F166" s="5"/>
      <c r="G166" s="5"/>
      <c r="H166" s="5"/>
      <c r="I166" s="5"/>
      <c r="J166" s="4"/>
      <c r="K166" s="5"/>
      <c r="L166" s="3"/>
    </row>
    <row r="167" spans="1:12" x14ac:dyDescent="0.25">
      <c r="A167" s="5"/>
      <c r="B167" s="3"/>
      <c r="D167" s="10"/>
      <c r="E167" s="4"/>
      <c r="F167" s="4"/>
      <c r="G167" s="4"/>
      <c r="H167" s="4"/>
      <c r="I167" s="5"/>
      <c r="J167" s="4"/>
      <c r="K167" s="5"/>
      <c r="L167" s="3"/>
    </row>
    <row r="168" spans="1:12" x14ac:dyDescent="0.25">
      <c r="A168" s="5"/>
      <c r="B168" s="2"/>
      <c r="C168" s="5"/>
      <c r="D168" s="8"/>
      <c r="E168" s="5"/>
      <c r="F168" s="5"/>
      <c r="G168" s="5"/>
      <c r="H168" s="5"/>
      <c r="I168" s="5"/>
      <c r="J168" s="4"/>
      <c r="K168" s="5"/>
      <c r="L168" s="3"/>
    </row>
    <row r="169" spans="1:12" x14ac:dyDescent="0.25">
      <c r="A169" s="5"/>
      <c r="B169" s="3"/>
      <c r="D169" s="10"/>
      <c r="E169" s="4"/>
      <c r="F169" s="4"/>
      <c r="G169" s="4"/>
      <c r="H169" s="4"/>
      <c r="I169" s="5"/>
      <c r="J169" s="5"/>
    </row>
    <row r="170" spans="1:12" x14ac:dyDescent="0.25">
      <c r="A170" s="5"/>
      <c r="B170" s="3"/>
      <c r="D170" s="10"/>
      <c r="E170" s="4"/>
      <c r="F170" s="4"/>
      <c r="G170" s="4"/>
      <c r="H170" s="4"/>
      <c r="I170" s="5"/>
      <c r="J170" s="5"/>
    </row>
    <row r="171" spans="1:12" x14ac:dyDescent="0.25">
      <c r="A171" s="5"/>
      <c r="B171" s="3"/>
      <c r="D171" s="10"/>
      <c r="E171" s="4"/>
      <c r="F171" s="4"/>
      <c r="G171" s="4"/>
      <c r="H171" s="4"/>
      <c r="I171" s="5"/>
      <c r="J171" s="5"/>
    </row>
    <row r="172" spans="1:12" x14ac:dyDescent="0.25">
      <c r="A172" s="5"/>
      <c r="B172" s="2"/>
      <c r="C172" s="5"/>
      <c r="D172" s="8"/>
      <c r="E172" s="5"/>
      <c r="F172" s="5"/>
      <c r="G172" s="5"/>
      <c r="H172" s="5"/>
      <c r="I172" s="5"/>
      <c r="J172" s="5"/>
    </row>
    <row r="173" spans="1:12" x14ac:dyDescent="0.25">
      <c r="A173" s="5"/>
      <c r="B173" s="3"/>
      <c r="D173" s="10"/>
      <c r="E173" s="4"/>
      <c r="F173" s="4"/>
      <c r="G173" s="4"/>
      <c r="H173" s="4"/>
      <c r="I173" s="5"/>
      <c r="J173" s="5"/>
    </row>
    <row r="174" spans="1:12" x14ac:dyDescent="0.25">
      <c r="A174" s="5"/>
      <c r="B174" s="2"/>
      <c r="C174" s="5"/>
      <c r="D174" s="8"/>
      <c r="E174" s="5"/>
      <c r="F174" s="5"/>
      <c r="G174" s="5"/>
      <c r="H174" s="5"/>
      <c r="I174" s="5"/>
      <c r="J174" s="5"/>
    </row>
    <row r="175" spans="1:12" x14ac:dyDescent="0.25">
      <c r="A175" s="5"/>
      <c r="B175" s="2"/>
      <c r="C175" s="5"/>
      <c r="D175" s="8"/>
      <c r="E175" s="5"/>
      <c r="F175" s="5"/>
      <c r="G175" s="5"/>
      <c r="H175" s="5"/>
      <c r="I175" s="5"/>
      <c r="J175" s="5"/>
    </row>
    <row r="176" spans="1:12" x14ac:dyDescent="0.25">
      <c r="A176" s="5"/>
      <c r="B176" s="2"/>
      <c r="C176" s="5"/>
      <c r="D176" s="8"/>
      <c r="E176" s="5"/>
      <c r="F176" s="5"/>
      <c r="G176" s="5"/>
      <c r="H176" s="5"/>
      <c r="I176" s="5"/>
      <c r="J176" s="5"/>
    </row>
    <row r="177" spans="1:10" x14ac:dyDescent="0.25">
      <c r="A177" s="5"/>
      <c r="B177" s="2"/>
      <c r="C177" s="5"/>
      <c r="D177" s="8"/>
      <c r="E177" s="5"/>
      <c r="F177" s="5"/>
      <c r="G177" s="5"/>
      <c r="H177" s="5"/>
      <c r="I177" s="5"/>
      <c r="J177" s="5"/>
    </row>
    <row r="178" spans="1:10" x14ac:dyDescent="0.25">
      <c r="A178" s="5"/>
      <c r="B178" s="2"/>
      <c r="C178" s="5"/>
      <c r="D178" s="8"/>
      <c r="E178" s="5"/>
      <c r="F178" s="5"/>
      <c r="G178" s="5"/>
      <c r="H178" s="5"/>
      <c r="I178" s="5"/>
      <c r="J178" s="5"/>
    </row>
    <row r="179" spans="1:10" x14ac:dyDescent="0.25">
      <c r="A179" s="5"/>
      <c r="J179" s="5"/>
    </row>
    <row r="191" spans="1:10" x14ac:dyDescent="0.25">
      <c r="B191" s="2"/>
      <c r="C191" s="5"/>
      <c r="D191" s="8"/>
      <c r="E191" s="5"/>
      <c r="F191" s="5"/>
      <c r="G191" s="5"/>
      <c r="H191" s="5"/>
      <c r="I191" s="5"/>
    </row>
    <row r="192" spans="1:10" x14ac:dyDescent="0.25">
      <c r="A192" s="5"/>
      <c r="B192" s="2"/>
      <c r="C192" s="5"/>
      <c r="D192" s="8"/>
      <c r="E192" s="5"/>
      <c r="F192" s="5"/>
      <c r="G192" s="5"/>
      <c r="H192" s="5"/>
      <c r="I192" s="5"/>
      <c r="J192" s="5"/>
    </row>
    <row r="193" spans="1:10" x14ac:dyDescent="0.25">
      <c r="A193" s="5"/>
      <c r="B193" s="2"/>
      <c r="C193" s="5"/>
      <c r="D193" s="8"/>
      <c r="E193" s="5"/>
      <c r="F193" s="5"/>
      <c r="G193" s="5"/>
      <c r="H193" s="5"/>
      <c r="I193" s="5"/>
      <c r="J193" s="5"/>
    </row>
    <row r="194" spans="1:10" x14ac:dyDescent="0.25">
      <c r="A194" s="5"/>
      <c r="B194" s="2"/>
      <c r="C194" s="5"/>
      <c r="D194" s="8"/>
      <c r="E194" s="5"/>
      <c r="F194" s="5"/>
      <c r="G194" s="5"/>
      <c r="H194" s="5"/>
      <c r="I194" s="5"/>
      <c r="J194" s="5"/>
    </row>
    <row r="195" spans="1:10" x14ac:dyDescent="0.25">
      <c r="A195" s="5"/>
      <c r="B195" s="2"/>
      <c r="C195" s="5"/>
      <c r="D195" s="8"/>
      <c r="E195" s="5"/>
      <c r="F195" s="5"/>
      <c r="G195" s="5"/>
      <c r="H195" s="5"/>
      <c r="I195" s="5"/>
      <c r="J195" s="5"/>
    </row>
    <row r="196" spans="1:10" x14ac:dyDescent="0.25">
      <c r="A196" s="5"/>
      <c r="B196" s="2"/>
      <c r="C196" s="5"/>
      <c r="D196" s="8"/>
      <c r="E196" s="5"/>
      <c r="F196" s="5"/>
      <c r="G196" s="5"/>
      <c r="H196" s="5"/>
      <c r="I196" s="5"/>
      <c r="J196" s="5"/>
    </row>
    <row r="197" spans="1:10" x14ac:dyDescent="0.25">
      <c r="A197" s="5"/>
      <c r="B197" s="2"/>
      <c r="C197" s="5"/>
      <c r="D197" s="8"/>
      <c r="E197" s="5"/>
      <c r="F197" s="5"/>
      <c r="G197" s="5"/>
      <c r="H197" s="5"/>
      <c r="I197" s="5"/>
      <c r="J197" s="5"/>
    </row>
    <row r="198" spans="1:10" x14ac:dyDescent="0.25">
      <c r="A198" s="5"/>
      <c r="B198" s="2"/>
      <c r="C198" s="5"/>
      <c r="D198" s="8"/>
      <c r="E198" s="5"/>
      <c r="F198" s="5"/>
      <c r="G198" s="5"/>
      <c r="H198" s="5"/>
      <c r="I198" s="5"/>
      <c r="J198" s="5"/>
    </row>
    <row r="199" spans="1:10" x14ac:dyDescent="0.25">
      <c r="A199" s="5"/>
      <c r="B199" s="2"/>
      <c r="C199" s="5"/>
      <c r="D199" s="8"/>
      <c r="E199" s="5"/>
      <c r="F199" s="5"/>
      <c r="G199" s="5"/>
      <c r="H199" s="5"/>
      <c r="I199" s="5"/>
      <c r="J199" s="5"/>
    </row>
    <row r="200" spans="1:10" x14ac:dyDescent="0.25">
      <c r="A200" s="5"/>
      <c r="B200" s="2"/>
      <c r="C200" s="5"/>
      <c r="D200" s="8"/>
      <c r="E200" s="5"/>
      <c r="F200" s="5"/>
      <c r="G200" s="5"/>
      <c r="H200" s="5"/>
      <c r="I200" s="5"/>
      <c r="J200" s="5"/>
    </row>
    <row r="201" spans="1:10" x14ac:dyDescent="0.25">
      <c r="A201" s="5"/>
      <c r="B201" s="2"/>
      <c r="C201" s="5"/>
      <c r="D201" s="8"/>
      <c r="E201" s="5"/>
      <c r="F201" s="5"/>
      <c r="G201" s="5"/>
      <c r="H201" s="5"/>
      <c r="I201" s="5"/>
      <c r="J201" s="5"/>
    </row>
    <row r="202" spans="1:10" x14ac:dyDescent="0.25">
      <c r="A202" s="5"/>
      <c r="B202" s="2"/>
      <c r="C202" s="5"/>
      <c r="D202" s="8"/>
      <c r="E202" s="5"/>
      <c r="F202" s="5"/>
      <c r="G202" s="5"/>
      <c r="H202" s="5"/>
      <c r="I202" s="5"/>
      <c r="J202" s="5"/>
    </row>
    <row r="203" spans="1:10" x14ac:dyDescent="0.25">
      <c r="A203" s="5"/>
      <c r="B203" s="2"/>
      <c r="C203" s="5"/>
      <c r="D203" s="8"/>
      <c r="E203" s="5"/>
      <c r="F203" s="5"/>
      <c r="G203" s="5"/>
      <c r="H203" s="5"/>
      <c r="I203" s="5"/>
      <c r="J203" s="5"/>
    </row>
    <row r="204" spans="1:10" x14ac:dyDescent="0.25">
      <c r="A204" s="5"/>
      <c r="B204" s="2"/>
      <c r="C204" s="5"/>
      <c r="D204" s="8"/>
      <c r="E204" s="5"/>
      <c r="F204" s="5"/>
      <c r="G204" s="5"/>
      <c r="H204" s="5"/>
      <c r="I204" s="5"/>
      <c r="J204" s="5"/>
    </row>
    <row r="205" spans="1:10" x14ac:dyDescent="0.25">
      <c r="A205" s="5"/>
      <c r="J205" s="5"/>
    </row>
    <row r="214" spans="1:10" x14ac:dyDescent="0.25">
      <c r="B214" s="2"/>
      <c r="C214" s="5"/>
      <c r="D214" s="8"/>
      <c r="E214" s="5"/>
      <c r="F214" s="5"/>
      <c r="G214" s="5"/>
      <c r="H214" s="5"/>
      <c r="I214" s="5"/>
    </row>
    <row r="215" spans="1:10" x14ac:dyDescent="0.25">
      <c r="A215" s="5"/>
      <c r="B215" s="2"/>
      <c r="C215" s="5"/>
      <c r="D215" s="8"/>
      <c r="E215" s="5"/>
      <c r="F215" s="5"/>
      <c r="G215" s="5"/>
      <c r="H215" s="5"/>
      <c r="I215" s="5"/>
      <c r="J215" s="5"/>
    </row>
    <row r="216" spans="1:10" x14ac:dyDescent="0.25">
      <c r="A216" s="5"/>
      <c r="B216" s="2"/>
      <c r="C216" s="5"/>
      <c r="D216" s="8"/>
      <c r="E216" s="5"/>
      <c r="F216" s="5"/>
      <c r="G216" s="5"/>
      <c r="H216" s="5"/>
      <c r="I216" s="5"/>
      <c r="J216" s="5"/>
    </row>
    <row r="217" spans="1:10" x14ac:dyDescent="0.25">
      <c r="A217" s="5"/>
      <c r="B217" s="2"/>
      <c r="C217" s="5"/>
      <c r="D217" s="8"/>
      <c r="E217" s="5"/>
      <c r="F217" s="5"/>
      <c r="G217" s="5"/>
      <c r="H217" s="5"/>
      <c r="I217" s="5"/>
      <c r="J217" s="5"/>
    </row>
    <row r="218" spans="1:10" x14ac:dyDescent="0.25">
      <c r="A218" s="5"/>
      <c r="B218" s="2"/>
      <c r="C218" s="5"/>
      <c r="D218" s="8"/>
      <c r="E218" s="5"/>
      <c r="F218" s="5"/>
      <c r="G218" s="5"/>
      <c r="H218" s="5"/>
      <c r="I218" s="5"/>
      <c r="J218" s="5"/>
    </row>
    <row r="219" spans="1:10" x14ac:dyDescent="0.25">
      <c r="A219" s="5"/>
      <c r="B219" s="2"/>
      <c r="C219" s="5"/>
      <c r="D219" s="8"/>
      <c r="E219" s="5"/>
      <c r="F219" s="5"/>
      <c r="G219" s="5"/>
      <c r="H219" s="5"/>
      <c r="I219" s="5"/>
      <c r="J219" s="5"/>
    </row>
    <row r="220" spans="1:10" x14ac:dyDescent="0.25">
      <c r="A220" s="5"/>
      <c r="B220" s="2"/>
      <c r="C220" s="5"/>
      <c r="D220" s="8"/>
      <c r="E220" s="5"/>
      <c r="F220" s="5"/>
      <c r="G220" s="5"/>
      <c r="H220" s="5"/>
      <c r="I220" s="5"/>
      <c r="J220" s="5"/>
    </row>
    <row r="221" spans="1:10" x14ac:dyDescent="0.25">
      <c r="A221" s="5"/>
      <c r="B221" s="2"/>
      <c r="C221" s="5"/>
      <c r="D221" s="8"/>
      <c r="E221" s="5"/>
      <c r="F221" s="5"/>
      <c r="G221" s="5"/>
      <c r="H221" s="5"/>
      <c r="I221" s="5"/>
      <c r="J221" s="5"/>
    </row>
    <row r="222" spans="1:10" x14ac:dyDescent="0.25">
      <c r="A222" s="5"/>
      <c r="B222" s="2"/>
      <c r="C222" s="5"/>
      <c r="D222" s="8"/>
      <c r="E222" s="5"/>
      <c r="F222" s="5"/>
      <c r="G222" s="5"/>
      <c r="H222" s="5"/>
      <c r="I222" s="5"/>
      <c r="J222" s="5"/>
    </row>
    <row r="223" spans="1:10" x14ac:dyDescent="0.25">
      <c r="A223" s="5"/>
      <c r="B223" s="2"/>
      <c r="C223" s="5"/>
      <c r="D223" s="8"/>
      <c r="E223" s="5"/>
      <c r="F223" s="5"/>
      <c r="G223" s="5"/>
      <c r="H223" s="5"/>
      <c r="I223" s="5"/>
      <c r="J223" s="5"/>
    </row>
    <row r="224" spans="1:10" x14ac:dyDescent="0.25">
      <c r="A224" s="5"/>
      <c r="B224" s="2"/>
      <c r="C224" s="5"/>
      <c r="D224" s="8"/>
      <c r="E224" s="5"/>
      <c r="F224" s="5"/>
      <c r="G224" s="5"/>
      <c r="H224" s="5"/>
      <c r="I224" s="5"/>
      <c r="J224" s="5"/>
    </row>
    <row r="225" spans="1:10" x14ac:dyDescent="0.25">
      <c r="A225" s="5"/>
      <c r="B225" s="2"/>
      <c r="C225" s="5"/>
      <c r="D225" s="8"/>
      <c r="E225" s="5"/>
      <c r="F225" s="5"/>
      <c r="G225" s="5"/>
      <c r="H225" s="5"/>
      <c r="I225" s="5"/>
      <c r="J225" s="5"/>
    </row>
    <row r="226" spans="1:10" x14ac:dyDescent="0.25">
      <c r="A226" s="5"/>
      <c r="B226" s="2"/>
      <c r="C226" s="5"/>
      <c r="D226" s="8"/>
      <c r="E226" s="5"/>
      <c r="F226" s="5"/>
      <c r="G226" s="5"/>
      <c r="H226" s="5"/>
      <c r="I226" s="5"/>
      <c r="J226" s="5"/>
    </row>
    <row r="227" spans="1:10" x14ac:dyDescent="0.25">
      <c r="A227" s="5"/>
      <c r="B227" s="2"/>
      <c r="C227" s="5"/>
      <c r="D227" s="8"/>
      <c r="E227" s="5"/>
      <c r="F227" s="5"/>
      <c r="G227" s="5"/>
      <c r="H227" s="5"/>
      <c r="I227" s="5"/>
      <c r="J227" s="5"/>
    </row>
    <row r="228" spans="1:10" x14ac:dyDescent="0.25">
      <c r="A228" s="5"/>
      <c r="B228" s="1"/>
      <c r="C228" s="5"/>
      <c r="D228" s="24"/>
      <c r="E228" s="7"/>
      <c r="F228" s="7"/>
      <c r="G228" s="7"/>
      <c r="H228" s="7"/>
      <c r="I228" s="7"/>
      <c r="J228" s="5"/>
    </row>
    <row r="229" spans="1:10" x14ac:dyDescent="0.25">
      <c r="A229" s="7"/>
      <c r="B229" s="1"/>
      <c r="C229" s="5"/>
      <c r="D229" s="24"/>
      <c r="E229" s="7"/>
      <c r="F229" s="7"/>
      <c r="G229" s="7"/>
      <c r="H229" s="7"/>
      <c r="I229" s="7"/>
      <c r="J229" s="7"/>
    </row>
    <row r="230" spans="1:10" x14ac:dyDescent="0.25">
      <c r="A230" s="7"/>
      <c r="B230" s="1"/>
      <c r="C230" s="5"/>
      <c r="D230" s="24"/>
      <c r="E230" s="7"/>
      <c r="F230" s="7"/>
      <c r="G230" s="7"/>
      <c r="H230" s="7"/>
      <c r="I230" s="7"/>
      <c r="J230" s="7"/>
    </row>
    <row r="231" spans="1:10" x14ac:dyDescent="0.25">
      <c r="A231" s="7"/>
      <c r="J231" s="7"/>
    </row>
  </sheetData>
  <mergeCells count="8">
    <mergeCell ref="B85:E85"/>
    <mergeCell ref="B54:D54"/>
    <mergeCell ref="B70:E70"/>
    <mergeCell ref="B111:C111"/>
    <mergeCell ref="B2:G2"/>
    <mergeCell ref="H5:J5"/>
    <mergeCell ref="H6:J6"/>
    <mergeCell ref="B8:D8"/>
  </mergeCells>
  <phoneticPr fontId="0" type="noConversion"/>
  <pageMargins left="0.56000000000000005" right="0.51" top="1" bottom="1" header="0.5" footer="0.5"/>
  <pageSetup paperSize="9" scale="9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õhk 60</vt:lpstr>
      <vt:lpstr>õhk 40</vt:lpstr>
      <vt:lpstr>'õhk 40'!Область_печати</vt:lpstr>
      <vt:lpstr>'õhk 60'!Область_печати</vt:lpstr>
    </vt:vector>
  </TitlesOfParts>
  <Company>Electrolux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</dc:creator>
  <cp:lastModifiedBy>LARISSA</cp:lastModifiedBy>
  <cp:lastPrinted>2006-01-30T09:15:20Z</cp:lastPrinted>
  <dcterms:created xsi:type="dcterms:W3CDTF">1999-11-20T13:19:22Z</dcterms:created>
  <dcterms:modified xsi:type="dcterms:W3CDTF">2018-09-27T14:24:11Z</dcterms:modified>
</cp:coreProperties>
</file>