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1\"/>
    </mc:Choice>
  </mc:AlternateContent>
  <bookViews>
    <workbookView xWindow="0" yWindow="0" windowWidth="9528" windowHeight="4788" tabRatio="601"/>
  </bookViews>
  <sheets>
    <sheet name="Õhk 60" sheetId="1" r:id="rId1"/>
    <sheet name="Õhk 40" sheetId="2" r:id="rId2"/>
    <sheet name="15.01 Finaal" sheetId="9" r:id="rId3"/>
    <sheet name="16.01 Finaal" sheetId="11" r:id="rId4"/>
  </sheets>
  <definedNames>
    <definedName name="_xlnm._FilterDatabase" localSheetId="1" hidden="1">'Õhk 40'!$B$11:$K$16</definedName>
  </definedNames>
  <calcPr calcId="162913"/>
</workbook>
</file>

<file path=xl/calcChain.xml><?xml version="1.0" encoding="utf-8"?>
<calcChain xmlns="http://schemas.openxmlformats.org/spreadsheetml/2006/main">
  <c r="K40" i="2" l="1"/>
  <c r="I40" i="2"/>
  <c r="K16" i="2"/>
  <c r="I16" i="2"/>
  <c r="M37" i="1"/>
  <c r="M39" i="1"/>
  <c r="K37" i="1"/>
  <c r="K39" i="1"/>
  <c r="M35" i="1"/>
  <c r="M25" i="1"/>
  <c r="M31" i="1"/>
  <c r="M36" i="1"/>
  <c r="K35" i="1"/>
  <c r="K25" i="1"/>
  <c r="K31" i="1"/>
  <c r="K36" i="1"/>
  <c r="K25" i="2"/>
  <c r="I25" i="2"/>
  <c r="K32" i="2"/>
  <c r="I32" i="2"/>
  <c r="K55" i="2"/>
  <c r="I55" i="2"/>
  <c r="I31" i="2"/>
  <c r="K34" i="1"/>
  <c r="M34" i="1"/>
  <c r="K31" i="2"/>
  <c r="K30" i="2"/>
  <c r="I30" i="2"/>
  <c r="M33" i="1"/>
  <c r="K33" i="1"/>
  <c r="M28" i="1"/>
  <c r="K28" i="1"/>
  <c r="K13" i="1"/>
  <c r="I51" i="2"/>
  <c r="K54" i="2"/>
  <c r="K52" i="2"/>
  <c r="I52" i="2"/>
  <c r="M23" i="11"/>
  <c r="M21" i="11"/>
  <c r="M24" i="11"/>
  <c r="M22" i="11"/>
  <c r="M20" i="11"/>
  <c r="M15" i="11"/>
  <c r="M14" i="11"/>
  <c r="M13" i="11"/>
  <c r="M12" i="11"/>
  <c r="M11" i="11"/>
  <c r="M32" i="1"/>
  <c r="K26" i="1"/>
  <c r="K38" i="1"/>
  <c r="K32" i="1"/>
  <c r="M26" i="1"/>
  <c r="M38" i="1"/>
  <c r="M30" i="1"/>
  <c r="I54" i="2"/>
  <c r="M23" i="9"/>
  <c r="M21" i="9"/>
  <c r="M22" i="9"/>
  <c r="M20" i="9"/>
  <c r="M15" i="9"/>
  <c r="M11" i="9"/>
  <c r="M12" i="9"/>
  <c r="M14" i="9"/>
  <c r="M13" i="9"/>
  <c r="K46" i="2"/>
  <c r="K51" i="2"/>
  <c r="K53" i="2"/>
  <c r="K39" i="2"/>
  <c r="K41" i="2"/>
  <c r="K38" i="2"/>
  <c r="K33" i="2"/>
  <c r="K22" i="2"/>
  <c r="K23" i="2"/>
  <c r="K24" i="2"/>
  <c r="K13" i="2"/>
  <c r="K11" i="2"/>
  <c r="K12" i="2"/>
  <c r="K15" i="2"/>
  <c r="K17" i="2"/>
  <c r="K14" i="2"/>
  <c r="M24" i="1"/>
  <c r="M29" i="1"/>
  <c r="M27" i="1"/>
  <c r="M16" i="1"/>
  <c r="M12" i="1"/>
  <c r="M15" i="1"/>
  <c r="M18" i="1"/>
  <c r="M11" i="1"/>
  <c r="M17" i="1"/>
  <c r="M13" i="1"/>
  <c r="M14" i="1"/>
  <c r="I41" i="2"/>
  <c r="I53" i="2"/>
  <c r="I46" i="2"/>
  <c r="I39" i="2"/>
  <c r="I38" i="2"/>
  <c r="I17" i="2"/>
  <c r="I15" i="2"/>
  <c r="I12" i="2"/>
  <c r="I11" i="2"/>
  <c r="I13" i="2"/>
  <c r="I14" i="2"/>
  <c r="I24" i="2"/>
  <c r="I23" i="2"/>
  <c r="I22" i="2"/>
  <c r="K29" i="1"/>
  <c r="K30" i="1"/>
  <c r="K24" i="1"/>
  <c r="K27" i="1"/>
  <c r="I33" i="2"/>
  <c r="K17" i="1"/>
  <c r="K14" i="1"/>
  <c r="K15" i="1"/>
  <c r="K18" i="1"/>
  <c r="K16" i="1"/>
  <c r="K11" i="1"/>
  <c r="K12" i="1"/>
</calcChain>
</file>

<file path=xl/sharedStrings.xml><?xml version="1.0" encoding="utf-8"?>
<sst xmlns="http://schemas.openxmlformats.org/spreadsheetml/2006/main" count="362" uniqueCount="103">
  <si>
    <t>Nimi</t>
  </si>
  <si>
    <t>Klubi</t>
  </si>
  <si>
    <t>1s</t>
  </si>
  <si>
    <t>2s</t>
  </si>
  <si>
    <t>3s</t>
  </si>
  <si>
    <t>4s</t>
  </si>
  <si>
    <t>5s</t>
  </si>
  <si>
    <t>6s</t>
  </si>
  <si>
    <t>Summa</t>
  </si>
  <si>
    <t>60 lasku õhupüssist mehed</t>
  </si>
  <si>
    <t>Õhupüss naised 40 lasku</t>
  </si>
  <si>
    <t>Õhupüstol naised 40 lasku</t>
  </si>
  <si>
    <t>60 lasku õhupüstolist mehed</t>
  </si>
  <si>
    <t>Paide siselasketiir</t>
  </si>
  <si>
    <t>õhkrelvadest laskmises</t>
  </si>
  <si>
    <t>Sü. a.</t>
  </si>
  <si>
    <t xml:space="preserve"> </t>
  </si>
  <si>
    <t>Marie Maarend</t>
  </si>
  <si>
    <t>Mari-Ann Piibeleht</t>
  </si>
  <si>
    <t>Märt Orro</t>
  </si>
  <si>
    <t>Matti Kanep</t>
  </si>
  <si>
    <t>Meelis Kiisk</t>
  </si>
  <si>
    <t>Kaiu LK</t>
  </si>
  <si>
    <t>Piirivalve SKK</t>
  </si>
  <si>
    <t>KL MäLK</t>
  </si>
  <si>
    <t>Joa Pruks</t>
  </si>
  <si>
    <t>Järk</t>
  </si>
  <si>
    <t>Vello Karja</t>
  </si>
  <si>
    <t>Peakohtunik</t>
  </si>
  <si>
    <t>Margot Nigumann</t>
  </si>
  <si>
    <t>Arvestuskohtunik</t>
  </si>
  <si>
    <t>Toomas Aro</t>
  </si>
  <si>
    <t>Erik Amann</t>
  </si>
  <si>
    <t>Neeme Pajusaar</t>
  </si>
  <si>
    <t>Triin Tähtla</t>
  </si>
  <si>
    <t>Liivi Erm</t>
  </si>
  <si>
    <t>Järvamaa LSK</t>
  </si>
  <si>
    <t>SK Estasport</t>
  </si>
  <si>
    <t>Protokollid</t>
  </si>
  <si>
    <t>15.-16. jaanuar 2011</t>
  </si>
  <si>
    <t>JÄRVAMAA LAHTISED MEISTRIVÕISTLUSED 2011.a</t>
  </si>
  <si>
    <t>Tormis Saar</t>
  </si>
  <si>
    <t>Õhupüss neiud 40 lasku ( 1993-ja nooremad )</t>
  </si>
  <si>
    <t>Õhupüss poisid 40 lasku ( 1993-ja nooremad )</t>
  </si>
  <si>
    <t>Õhupüstol neiud 40 lasku ( 1993-ja nooremad )</t>
  </si>
  <si>
    <t>Õhupüstol poisid 40 lasku ( 1993-ja nooremad )</t>
  </si>
  <si>
    <t>Brigitta Allemann</t>
  </si>
  <si>
    <t>Rasmus Õun</t>
  </si>
  <si>
    <t>Endrik Nukke</t>
  </si>
  <si>
    <t>Keskmine s</t>
  </si>
  <si>
    <t>Aimar Tischler</t>
  </si>
  <si>
    <t>Finaal Püss</t>
  </si>
  <si>
    <t>Finaal Püstol</t>
  </si>
  <si>
    <t>1L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</si>
  <si>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</si>
  <si>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</si>
  <si>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</si>
  <si>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</si>
  <si>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</si>
  <si>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</si>
  <si>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</si>
  <si>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</si>
  <si>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</si>
  <si>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Kokku</t>
  </si>
  <si>
    <t>Rainis Raidma</t>
  </si>
  <si>
    <t>Andrei Potašev</t>
  </si>
  <si>
    <t>Narva LSK</t>
  </si>
  <si>
    <t>Jaanus Suuroja</t>
  </si>
  <si>
    <t>Kalle Toomet</t>
  </si>
  <si>
    <t>Aivo Meesak</t>
  </si>
  <si>
    <t>Vladislav Lušin</t>
  </si>
  <si>
    <t>Anton Farforovski</t>
  </si>
  <si>
    <t>Krit Lossmann</t>
  </si>
  <si>
    <t>Oliver Reinaas</t>
  </si>
  <si>
    <t>KL Peastaap</t>
  </si>
  <si>
    <t>Kristina Kiisk</t>
  </si>
  <si>
    <t>Erko Vilba</t>
  </si>
  <si>
    <t>Anžela Voronova</t>
  </si>
  <si>
    <t>Kaitsejõudude SK</t>
  </si>
  <si>
    <t>Jelena Potaševa</t>
  </si>
  <si>
    <t>Valeria Koljuhhina</t>
  </si>
  <si>
    <t>Keila LSK</t>
  </si>
  <si>
    <t>Julia Soboleva</t>
  </si>
  <si>
    <t>I</t>
  </si>
  <si>
    <t>II</t>
  </si>
  <si>
    <t>III</t>
  </si>
  <si>
    <t>Andres Roosioja</t>
  </si>
  <si>
    <t>Endel Järv</t>
  </si>
  <si>
    <t>Pavel Fotjev</t>
  </si>
  <si>
    <t>Heikki-Urmas Podnek</t>
  </si>
  <si>
    <t>Brita Liivamaa</t>
  </si>
  <si>
    <t>Raul Hindov</t>
  </si>
  <si>
    <t>Aivar Vanakamar</t>
  </si>
  <si>
    <t>Elva LSK</t>
  </si>
  <si>
    <t>Heldur Kurig</t>
  </si>
  <si>
    <t>Roman Pavlovski</t>
  </si>
  <si>
    <t>Vahur Kase</t>
  </si>
  <si>
    <t>Jüri Kilvits</t>
  </si>
  <si>
    <t>Aija Klinduhhova</t>
  </si>
  <si>
    <t>Liia Laas</t>
  </si>
  <si>
    <t>Silver Reinaas</t>
  </si>
  <si>
    <t>Valdu Reinaas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</si>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</sst>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"/>
  </numFmts>
  <fonts count="11" x14ac:knownFonts="1">
    <font>
      <sz val="10"/>
      <name val="Arial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183" fontId="1" fillId="0" borderId="0" xfId="0" applyNumberFormat="1" applyFont="1" applyAlignment="1">
      <alignment horizontal="center"/>
    </xf>
    <xf numFmtId="183" fontId="1" fillId="0" borderId="0" xfId="0" applyNumberFormat="1" applyFont="1"/>
    <xf numFmtId="0" fontId="2" fillId="0" borderId="0" xfId="0" applyFont="1" applyAlignment="1"/>
    <xf numFmtId="0" fontId="5" fillId="0" borderId="0" xfId="0" applyFont="1" applyBorder="1" applyAlignment="1">
      <alignment horizontal="center"/>
    </xf>
    <xf numFmtId="183" fontId="0" fillId="0" borderId="0" xfId="0" applyNumberFormat="1" applyAlignment="1">
      <alignment horizontal="center"/>
    </xf>
    <xf numFmtId="183" fontId="0" fillId="0" borderId="0" xfId="0" applyNumberFormat="1"/>
    <xf numFmtId="183" fontId="4" fillId="0" borderId="0" xfId="0" applyNumberFormat="1" applyFont="1" applyBorder="1" applyAlignment="1">
      <alignment horizontal="center"/>
    </xf>
    <xf numFmtId="0" fontId="0" fillId="0" borderId="0" xfId="0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3</xdr:row>
      <xdr:rowOff>45720</xdr:rowOff>
    </xdr:from>
    <xdr:to>
      <xdr:col>9</xdr:col>
      <xdr:colOff>0</xdr:colOff>
      <xdr:row>7</xdr:row>
      <xdr:rowOff>182880</xdr:rowOff>
    </xdr:to>
    <xdr:pic>
      <xdr:nvPicPr>
        <xdr:cNvPr id="106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120" y="678180"/>
          <a:ext cx="16459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</xdr:colOff>
      <xdr:row>3</xdr:row>
      <xdr:rowOff>38100</xdr:rowOff>
    </xdr:from>
    <xdr:to>
      <xdr:col>12</xdr:col>
      <xdr:colOff>0</xdr:colOff>
      <xdr:row>7</xdr:row>
      <xdr:rowOff>182880</xdr:rowOff>
    </xdr:to>
    <xdr:pic>
      <xdr:nvPicPr>
        <xdr:cNvPr id="1068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660" y="670560"/>
          <a:ext cx="140970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975360</xdr:colOff>
      <xdr:row>3</xdr:row>
      <xdr:rowOff>7620</xdr:rowOff>
    </xdr:from>
    <xdr:to>
      <xdr:col>8</xdr:col>
      <xdr:colOff>0</xdr:colOff>
      <xdr:row>8</xdr:row>
      <xdr:rowOff>38100</xdr:rowOff>
    </xdr:to>
    <xdr:pic>
      <xdr:nvPicPr>
        <xdr:cNvPr id="208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70560"/>
          <a:ext cx="164592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10</xdr:col>
      <xdr:colOff>365760</xdr:colOff>
      <xdr:row>8</xdr:row>
      <xdr:rowOff>38100</xdr:rowOff>
    </xdr:to>
    <xdr:pic>
      <xdr:nvPicPr>
        <xdr:cNvPr id="208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8240" y="662940"/>
          <a:ext cx="14173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3</xdr:row>
      <xdr:rowOff>15240</xdr:rowOff>
    </xdr:from>
    <xdr:to>
      <xdr:col>8</xdr:col>
      <xdr:colOff>350520</xdr:colOff>
      <xdr:row>8</xdr:row>
      <xdr:rowOff>38100</xdr:rowOff>
    </xdr:to>
    <xdr:pic>
      <xdr:nvPicPr>
        <xdr:cNvPr id="310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78180"/>
          <a:ext cx="16535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350520</xdr:colOff>
      <xdr:row>3</xdr:row>
      <xdr:rowOff>7620</xdr:rowOff>
    </xdr:from>
    <xdr:to>
      <xdr:col>11</xdr:col>
      <xdr:colOff>449580</xdr:colOff>
      <xdr:row>8</xdr:row>
      <xdr:rowOff>38100</xdr:rowOff>
    </xdr:to>
    <xdr:pic>
      <xdr:nvPicPr>
        <xdr:cNvPr id="310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0" y="670560"/>
          <a:ext cx="142494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3</xdr:row>
      <xdr:rowOff>60960</xdr:rowOff>
    </xdr:from>
    <xdr:to>
      <xdr:col>8</xdr:col>
      <xdr:colOff>350520</xdr:colOff>
      <xdr:row>8</xdr:row>
      <xdr:rowOff>0</xdr:rowOff>
    </xdr:to>
    <xdr:pic>
      <xdr:nvPicPr>
        <xdr:cNvPr id="412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723900"/>
          <a:ext cx="165354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350520</xdr:colOff>
      <xdr:row>3</xdr:row>
      <xdr:rowOff>45720</xdr:rowOff>
    </xdr:from>
    <xdr:to>
      <xdr:col>11</xdr:col>
      <xdr:colOff>449580</xdr:colOff>
      <xdr:row>8</xdr:row>
      <xdr:rowOff>0</xdr:rowOff>
    </xdr:to>
    <xdr:pic>
      <xdr:nvPicPr>
        <xdr:cNvPr id="4124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0" y="708660"/>
          <a:ext cx="142494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8"/>
  <sheetViews>
    <sheetView tabSelected="1" zoomScaleNormal="100" workbookViewId="0"/>
  </sheetViews>
  <sheetFormatPr defaultColWidth="9.109375" defaultRowHeight="15" x14ac:dyDescent="0.25"/>
  <cols>
    <col min="1" max="1" width="3.5546875" style="4" customWidth="1"/>
    <col min="2" max="2" width="21.44140625" style="3" customWidth="1"/>
    <col min="3" max="3" width="7.6640625" style="4" customWidth="1"/>
    <col min="4" max="4" width="13.109375" style="4" customWidth="1"/>
    <col min="5" max="10" width="5.109375" style="4" customWidth="1"/>
    <col min="11" max="11" width="9.109375" style="4" bestFit="1"/>
    <col min="12" max="12" width="6.44140625" style="3" customWidth="1"/>
    <col min="13" max="13" width="5.33203125" style="3" customWidth="1"/>
    <col min="14" max="14" width="10.33203125" style="4" bestFit="1" customWidth="1"/>
    <col min="15" max="16384" width="9.109375" style="3"/>
  </cols>
  <sheetData>
    <row r="2" spans="1:14" ht="20.25" customHeight="1" x14ac:dyDescent="0.3">
      <c r="B2" s="51" t="s">
        <v>40</v>
      </c>
      <c r="C2" s="51"/>
      <c r="D2" s="51"/>
      <c r="E2" s="51"/>
      <c r="F2" s="51"/>
      <c r="G2" s="51"/>
      <c r="H2" s="51"/>
      <c r="I2" s="51"/>
      <c r="J2" s="51"/>
      <c r="K2" s="51"/>
    </row>
    <row r="3" spans="1:14" ht="15" customHeight="1" x14ac:dyDescent="0.3">
      <c r="A3" s="6"/>
      <c r="B3" s="52" t="s">
        <v>14</v>
      </c>
      <c r="C3" s="52"/>
      <c r="D3" s="52"/>
      <c r="E3" s="52"/>
      <c r="F3" s="52"/>
      <c r="G3" s="52"/>
      <c r="H3" s="52"/>
      <c r="I3" s="52"/>
      <c r="J3" s="52"/>
      <c r="K3" s="52"/>
    </row>
    <row r="4" spans="1:14" ht="15" customHeight="1" x14ac:dyDescent="0.25">
      <c r="A4" s="6"/>
      <c r="B4"/>
      <c r="D4" s="6"/>
      <c r="E4" s="6"/>
      <c r="F4" s="6"/>
      <c r="G4" s="6"/>
      <c r="H4" s="6"/>
      <c r="I4" s="6"/>
      <c r="J4" s="6"/>
    </row>
    <row r="5" spans="1:14" x14ac:dyDescent="0.25">
      <c r="A5" s="6"/>
      <c r="B5" s="53" t="s">
        <v>13</v>
      </c>
      <c r="C5" s="53"/>
      <c r="D5" s="37"/>
      <c r="E5" s="37"/>
      <c r="F5" s="6"/>
      <c r="G5" s="6"/>
    </row>
    <row r="6" spans="1:14" x14ac:dyDescent="0.25">
      <c r="A6" s="6"/>
      <c r="B6" s="53" t="s">
        <v>39</v>
      </c>
      <c r="C6" s="53"/>
      <c r="D6" s="37"/>
      <c r="E6" s="37"/>
      <c r="F6" s="6"/>
      <c r="G6" s="6"/>
    </row>
    <row r="7" spans="1:14" x14ac:dyDescent="0.25">
      <c r="A7" s="6"/>
      <c r="B7" s="6"/>
      <c r="C7" s="6"/>
      <c r="D7" s="37"/>
      <c r="E7" s="37"/>
      <c r="F7" s="6"/>
      <c r="G7" s="6"/>
    </row>
    <row r="8" spans="1:14" ht="15.75" customHeight="1" x14ac:dyDescent="0.3">
      <c r="A8" s="5"/>
      <c r="B8" s="48" t="s">
        <v>9</v>
      </c>
      <c r="C8" s="48"/>
      <c r="D8" s="48"/>
      <c r="E8" s="5"/>
      <c r="F8" s="5"/>
      <c r="G8" s="5"/>
      <c r="H8" s="5"/>
      <c r="I8" s="5"/>
      <c r="J8" s="5"/>
      <c r="K8" s="5"/>
      <c r="L8" s="5"/>
      <c r="M8" s="5"/>
    </row>
    <row r="9" spans="1:14" ht="15.75" customHeight="1" x14ac:dyDescent="0.3">
      <c r="A9" s="5"/>
      <c r="B9" s="33"/>
      <c r="C9" s="33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4" ht="15.75" customHeight="1" x14ac:dyDescent="0.25">
      <c r="A10" s="5"/>
      <c r="B10" s="2" t="s">
        <v>0</v>
      </c>
      <c r="C10" s="5" t="s">
        <v>15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8</v>
      </c>
      <c r="L10" s="5" t="s">
        <v>26</v>
      </c>
      <c r="M10" s="47" t="s">
        <v>49</v>
      </c>
      <c r="N10" s="47"/>
    </row>
    <row r="11" spans="1:14" x14ac:dyDescent="0.25">
      <c r="A11" s="5">
        <v>1</v>
      </c>
      <c r="B11" s="2" t="s">
        <v>41</v>
      </c>
      <c r="C11" s="26">
        <v>1983</v>
      </c>
      <c r="D11" s="13" t="s">
        <v>36</v>
      </c>
      <c r="E11" s="5">
        <v>94</v>
      </c>
      <c r="F11" s="5">
        <v>97</v>
      </c>
      <c r="G11" s="12">
        <v>96</v>
      </c>
      <c r="H11" s="12">
        <v>97</v>
      </c>
      <c r="I11" s="5">
        <v>98</v>
      </c>
      <c r="J11" s="5">
        <v>100</v>
      </c>
      <c r="K11" s="4">
        <f>SUM(E11:J11)</f>
        <v>582</v>
      </c>
      <c r="L11" s="14" t="s">
        <v>102</v>
      </c>
      <c r="M11" s="25">
        <f t="shared" ref="M11:M18" si="0">AVERAGE(E11:J11)</f>
        <v>97</v>
      </c>
      <c r="N11" s="15"/>
    </row>
    <row r="12" spans="1:14" x14ac:dyDescent="0.25">
      <c r="A12" s="5">
        <v>2</v>
      </c>
      <c r="B12" s="2" t="s">
        <v>21</v>
      </c>
      <c r="C12" s="26">
        <v>1991</v>
      </c>
      <c r="D12" s="13" t="s">
        <v>36</v>
      </c>
      <c r="E12" s="4">
        <v>97</v>
      </c>
      <c r="F12" s="4">
        <v>95</v>
      </c>
      <c r="G12" s="4">
        <v>97</v>
      </c>
      <c r="H12" s="4">
        <v>95</v>
      </c>
      <c r="I12" s="4">
        <v>98</v>
      </c>
      <c r="J12" s="4">
        <v>98</v>
      </c>
      <c r="K12" s="4">
        <f>SUM(E12:J12)</f>
        <v>580</v>
      </c>
      <c r="L12" s="14" t="s">
        <v>83</v>
      </c>
      <c r="M12" s="25">
        <f t="shared" si="0"/>
        <v>96.666666666666671</v>
      </c>
      <c r="N12" s="15"/>
    </row>
    <row r="13" spans="1:14" x14ac:dyDescent="0.25">
      <c r="A13" s="38">
        <v>3</v>
      </c>
      <c r="B13" s="39" t="s">
        <v>71</v>
      </c>
      <c r="C13" s="40">
        <v>1994</v>
      </c>
      <c r="D13" s="41" t="s">
        <v>66</v>
      </c>
      <c r="E13" s="42">
        <v>98</v>
      </c>
      <c r="F13" s="42">
        <v>93</v>
      </c>
      <c r="G13" s="42">
        <v>100</v>
      </c>
      <c r="H13" s="42">
        <v>98</v>
      </c>
      <c r="I13" s="42">
        <v>97</v>
      </c>
      <c r="J13" s="42">
        <v>94</v>
      </c>
      <c r="K13" s="42">
        <f>SUM(E13,F13,G13,H13,I13,J13)</f>
        <v>580</v>
      </c>
      <c r="L13" s="43" t="s">
        <v>83</v>
      </c>
      <c r="M13" s="25">
        <f t="shared" si="0"/>
        <v>96.666666666666671</v>
      </c>
      <c r="N13" s="15"/>
    </row>
    <row r="14" spans="1:14" x14ac:dyDescent="0.25">
      <c r="A14" s="38">
        <v>4</v>
      </c>
      <c r="B14" s="39" t="s">
        <v>70</v>
      </c>
      <c r="C14" s="40">
        <v>1992</v>
      </c>
      <c r="D14" s="41" t="s">
        <v>66</v>
      </c>
      <c r="E14" s="42">
        <v>98</v>
      </c>
      <c r="F14" s="42">
        <v>98</v>
      </c>
      <c r="G14" s="42">
        <v>97</v>
      </c>
      <c r="H14" s="42">
        <v>97</v>
      </c>
      <c r="I14" s="42">
        <v>94</v>
      </c>
      <c r="J14" s="42">
        <v>94</v>
      </c>
      <c r="K14" s="42">
        <f>SUM(E14:J14)</f>
        <v>578</v>
      </c>
      <c r="L14" s="43" t="s">
        <v>83</v>
      </c>
      <c r="M14" s="25">
        <f t="shared" si="0"/>
        <v>96.333333333333329</v>
      </c>
      <c r="N14" s="15"/>
    </row>
    <row r="15" spans="1:14" x14ac:dyDescent="0.25">
      <c r="A15" s="5">
        <v>5</v>
      </c>
      <c r="B15" s="2" t="s">
        <v>20</v>
      </c>
      <c r="C15" s="26">
        <v>1950</v>
      </c>
      <c r="D15" s="13" t="s">
        <v>23</v>
      </c>
      <c r="E15" s="4">
        <v>93</v>
      </c>
      <c r="F15" s="4">
        <v>95</v>
      </c>
      <c r="G15" s="4">
        <v>93</v>
      </c>
      <c r="H15" s="11">
        <v>92</v>
      </c>
      <c r="I15" s="4">
        <v>93</v>
      </c>
      <c r="J15" s="4">
        <v>97</v>
      </c>
      <c r="K15" s="4">
        <f>SUM(E15:J15)</f>
        <v>563</v>
      </c>
      <c r="L15" s="14" t="s">
        <v>83</v>
      </c>
      <c r="M15" s="25">
        <f t="shared" si="0"/>
        <v>93.833333333333329</v>
      </c>
      <c r="N15" s="15"/>
    </row>
    <row r="16" spans="1:14" x14ac:dyDescent="0.25">
      <c r="A16" s="5">
        <v>6</v>
      </c>
      <c r="B16" s="2" t="s">
        <v>31</v>
      </c>
      <c r="C16" s="26">
        <v>1951</v>
      </c>
      <c r="D16" s="13" t="s">
        <v>37</v>
      </c>
      <c r="E16" s="4">
        <v>92</v>
      </c>
      <c r="F16" s="4">
        <v>89</v>
      </c>
      <c r="G16" s="4">
        <v>90</v>
      </c>
      <c r="H16" s="4">
        <v>85</v>
      </c>
      <c r="I16" s="4">
        <v>89</v>
      </c>
      <c r="J16" s="4">
        <v>93</v>
      </c>
      <c r="K16" s="4">
        <f>SUM(E16:J16)</f>
        <v>538</v>
      </c>
      <c r="L16" s="14" t="s">
        <v>84</v>
      </c>
      <c r="M16" s="25">
        <f t="shared" si="0"/>
        <v>89.666666666666671</v>
      </c>
      <c r="N16" s="15"/>
    </row>
    <row r="17" spans="1:14" x14ac:dyDescent="0.25">
      <c r="A17" s="5">
        <v>7</v>
      </c>
      <c r="B17" s="2" t="s">
        <v>97</v>
      </c>
      <c r="C17" s="26">
        <v>1939</v>
      </c>
      <c r="D17" s="13" t="s">
        <v>24</v>
      </c>
      <c r="E17" s="4">
        <v>86</v>
      </c>
      <c r="F17" s="4">
        <v>93</v>
      </c>
      <c r="G17" s="4">
        <v>88</v>
      </c>
      <c r="H17" s="4">
        <v>87</v>
      </c>
      <c r="I17" s="4">
        <v>89</v>
      </c>
      <c r="J17" s="4">
        <v>87</v>
      </c>
      <c r="K17" s="4">
        <f>SUM(E17:J17)</f>
        <v>530</v>
      </c>
      <c r="L17" s="14"/>
      <c r="M17" s="25">
        <f t="shared" si="0"/>
        <v>88.333333333333329</v>
      </c>
      <c r="N17" s="15"/>
    </row>
    <row r="18" spans="1:14" x14ac:dyDescent="0.25">
      <c r="A18" s="5">
        <v>8</v>
      </c>
      <c r="B18" s="2" t="s">
        <v>25</v>
      </c>
      <c r="C18" s="26">
        <v>1943</v>
      </c>
      <c r="D18" s="13" t="s">
        <v>37</v>
      </c>
      <c r="E18" s="4">
        <v>81</v>
      </c>
      <c r="F18" s="4">
        <v>81</v>
      </c>
      <c r="G18" s="4">
        <v>84</v>
      </c>
      <c r="H18" s="4">
        <v>86</v>
      </c>
      <c r="I18" s="4">
        <v>84</v>
      </c>
      <c r="J18" s="4">
        <v>87</v>
      </c>
      <c r="K18" s="4">
        <f>SUM(E18:J18)</f>
        <v>503</v>
      </c>
      <c r="L18" s="14"/>
      <c r="M18" s="25">
        <f t="shared" si="0"/>
        <v>83.833333333333329</v>
      </c>
      <c r="N18" s="15"/>
    </row>
    <row r="19" spans="1:14" x14ac:dyDescent="0.25">
      <c r="A19" s="5"/>
      <c r="B19" s="2"/>
      <c r="C19" s="5"/>
      <c r="D19" s="13"/>
      <c r="L19" s="14"/>
      <c r="M19" s="4"/>
    </row>
    <row r="20" spans="1:14" x14ac:dyDescent="0.25">
      <c r="A20" s="5"/>
      <c r="B20" s="2"/>
      <c r="C20" s="5"/>
      <c r="D20" s="13"/>
      <c r="L20" s="14"/>
      <c r="M20" s="4"/>
    </row>
    <row r="21" spans="1:14" ht="15.6" x14ac:dyDescent="0.3">
      <c r="A21" s="5"/>
      <c r="B21" s="48" t="s">
        <v>12</v>
      </c>
      <c r="C21" s="48"/>
      <c r="D21" s="48"/>
      <c r="E21" s="5"/>
      <c r="F21" s="5"/>
      <c r="G21" s="5"/>
      <c r="H21" s="5"/>
      <c r="I21" s="5"/>
      <c r="J21" s="5"/>
      <c r="K21" s="5"/>
      <c r="L21" s="5"/>
      <c r="M21" s="4"/>
    </row>
    <row r="22" spans="1:14" ht="15.6" x14ac:dyDescent="0.3">
      <c r="A22" s="5"/>
      <c r="B22" s="33"/>
      <c r="C22" s="33"/>
      <c r="D22" s="5"/>
      <c r="E22" s="5"/>
      <c r="F22" s="5"/>
      <c r="G22" s="5"/>
      <c r="H22" s="5"/>
      <c r="I22" s="5"/>
      <c r="J22" s="5"/>
      <c r="K22" s="5"/>
      <c r="L22" s="5"/>
      <c r="M22" s="4"/>
    </row>
    <row r="23" spans="1:14" x14ac:dyDescent="0.25">
      <c r="A23" s="5"/>
      <c r="B23" s="2" t="s">
        <v>0</v>
      </c>
      <c r="C23" s="5" t="s">
        <v>15</v>
      </c>
      <c r="D23" s="5" t="s">
        <v>1</v>
      </c>
      <c r="E23" s="5" t="s">
        <v>2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7</v>
      </c>
      <c r="K23" s="5" t="s">
        <v>8</v>
      </c>
      <c r="L23" s="4" t="s">
        <v>26</v>
      </c>
      <c r="M23" s="47" t="s">
        <v>49</v>
      </c>
      <c r="N23" s="47"/>
    </row>
    <row r="24" spans="1:14" x14ac:dyDescent="0.25">
      <c r="A24" s="5">
        <v>1</v>
      </c>
      <c r="B24" s="2" t="s">
        <v>32</v>
      </c>
      <c r="C24" s="26">
        <v>1981</v>
      </c>
      <c r="D24" s="13" t="s">
        <v>74</v>
      </c>
      <c r="E24" s="5">
        <v>93</v>
      </c>
      <c r="F24" s="5">
        <v>94</v>
      </c>
      <c r="G24" s="5">
        <v>96</v>
      </c>
      <c r="H24" s="5">
        <v>93</v>
      </c>
      <c r="I24" s="5">
        <v>93</v>
      </c>
      <c r="J24" s="5">
        <v>96</v>
      </c>
      <c r="K24" s="17">
        <f t="shared" ref="K24:K39" si="1">SUM(E24:J24)</f>
        <v>565</v>
      </c>
      <c r="L24" s="14" t="s">
        <v>83</v>
      </c>
      <c r="M24" s="25">
        <f t="shared" ref="M24:M39" si="2">AVERAGE(E24:J24)</f>
        <v>94.166666666666671</v>
      </c>
    </row>
    <row r="25" spans="1:14" x14ac:dyDescent="0.25">
      <c r="A25" s="5">
        <v>2</v>
      </c>
      <c r="B25" s="2" t="s">
        <v>92</v>
      </c>
      <c r="C25" s="26">
        <v>1974</v>
      </c>
      <c r="D25" s="13" t="s">
        <v>93</v>
      </c>
      <c r="E25" s="5">
        <v>91</v>
      </c>
      <c r="F25" s="5">
        <v>95</v>
      </c>
      <c r="G25" s="5">
        <v>94</v>
      </c>
      <c r="H25" s="5">
        <v>93</v>
      </c>
      <c r="I25" s="5">
        <v>95</v>
      </c>
      <c r="J25" s="5">
        <v>96</v>
      </c>
      <c r="K25" s="17">
        <f t="shared" si="1"/>
        <v>564</v>
      </c>
      <c r="L25" s="14" t="s">
        <v>83</v>
      </c>
      <c r="M25" s="25">
        <f t="shared" si="2"/>
        <v>94</v>
      </c>
    </row>
    <row r="26" spans="1:14" x14ac:dyDescent="0.25">
      <c r="A26" s="5">
        <v>3</v>
      </c>
      <c r="B26" s="2" t="s">
        <v>67</v>
      </c>
      <c r="C26" s="26">
        <v>1973</v>
      </c>
      <c r="D26" s="13" t="s">
        <v>36</v>
      </c>
      <c r="E26" s="5">
        <v>95</v>
      </c>
      <c r="F26" s="5">
        <v>95</v>
      </c>
      <c r="G26" s="5">
        <v>95</v>
      </c>
      <c r="H26" s="5">
        <v>90</v>
      </c>
      <c r="I26" s="5">
        <v>92</v>
      </c>
      <c r="J26" s="5">
        <v>92</v>
      </c>
      <c r="K26" s="17">
        <f t="shared" si="1"/>
        <v>559</v>
      </c>
      <c r="L26" s="14" t="s">
        <v>83</v>
      </c>
      <c r="M26" s="25">
        <f t="shared" si="2"/>
        <v>93.166666666666671</v>
      </c>
    </row>
    <row r="27" spans="1:14" x14ac:dyDescent="0.25">
      <c r="A27" s="5">
        <v>4</v>
      </c>
      <c r="B27" s="2" t="s">
        <v>33</v>
      </c>
      <c r="C27" s="26">
        <v>1957</v>
      </c>
      <c r="D27" s="13" t="s">
        <v>23</v>
      </c>
      <c r="E27" s="5">
        <v>94</v>
      </c>
      <c r="F27" s="5">
        <v>92</v>
      </c>
      <c r="G27" s="5">
        <v>94</v>
      </c>
      <c r="H27" s="5">
        <v>90</v>
      </c>
      <c r="I27" s="5">
        <v>95</v>
      </c>
      <c r="J27" s="5">
        <v>93</v>
      </c>
      <c r="K27" s="17">
        <f t="shared" si="1"/>
        <v>558</v>
      </c>
      <c r="L27" s="14" t="s">
        <v>83</v>
      </c>
      <c r="M27" s="25">
        <f t="shared" si="2"/>
        <v>93</v>
      </c>
    </row>
    <row r="28" spans="1:14" x14ac:dyDescent="0.25">
      <c r="A28" s="5">
        <v>5</v>
      </c>
      <c r="B28" s="3" t="s">
        <v>76</v>
      </c>
      <c r="C28" s="25">
        <v>1988</v>
      </c>
      <c r="D28" s="25" t="s">
        <v>81</v>
      </c>
      <c r="E28" s="4">
        <v>91</v>
      </c>
      <c r="F28" s="4">
        <v>94</v>
      </c>
      <c r="G28" s="4">
        <v>89</v>
      </c>
      <c r="H28" s="4">
        <v>96</v>
      </c>
      <c r="I28" s="4">
        <v>96</v>
      </c>
      <c r="J28" s="4">
        <v>89</v>
      </c>
      <c r="K28" s="17">
        <f t="shared" si="1"/>
        <v>555</v>
      </c>
      <c r="L28" s="25" t="s">
        <v>83</v>
      </c>
      <c r="M28" s="25">
        <f t="shared" si="2"/>
        <v>92.5</v>
      </c>
      <c r="N28" s="3"/>
    </row>
    <row r="29" spans="1:14" x14ac:dyDescent="0.25">
      <c r="A29" s="5">
        <v>6</v>
      </c>
      <c r="B29" s="2" t="s">
        <v>50</v>
      </c>
      <c r="C29" s="26">
        <v>1984</v>
      </c>
      <c r="D29" s="13" t="s">
        <v>36</v>
      </c>
      <c r="E29" s="5">
        <v>91</v>
      </c>
      <c r="F29" s="5">
        <v>90</v>
      </c>
      <c r="G29" s="5">
        <v>95</v>
      </c>
      <c r="H29" s="5">
        <v>92</v>
      </c>
      <c r="I29" s="5">
        <v>93</v>
      </c>
      <c r="J29" s="5">
        <v>91</v>
      </c>
      <c r="K29" s="17">
        <f t="shared" si="1"/>
        <v>552</v>
      </c>
      <c r="L29" s="14" t="s">
        <v>84</v>
      </c>
      <c r="M29" s="25">
        <f t="shared" si="2"/>
        <v>92</v>
      </c>
    </row>
    <row r="30" spans="1:14" x14ac:dyDescent="0.25">
      <c r="A30" s="5">
        <v>7</v>
      </c>
      <c r="B30" s="2" t="s">
        <v>19</v>
      </c>
      <c r="C30" s="26">
        <v>1977</v>
      </c>
      <c r="D30" s="13" t="s">
        <v>23</v>
      </c>
      <c r="E30" s="5">
        <v>93</v>
      </c>
      <c r="F30" s="5">
        <v>92</v>
      </c>
      <c r="G30" s="5">
        <v>91</v>
      </c>
      <c r="H30" s="5">
        <v>93</v>
      </c>
      <c r="I30" s="5">
        <v>88</v>
      </c>
      <c r="J30" s="5">
        <v>92</v>
      </c>
      <c r="K30" s="17">
        <f t="shared" si="1"/>
        <v>549</v>
      </c>
      <c r="L30" s="14" t="s">
        <v>84</v>
      </c>
      <c r="M30" s="25">
        <f t="shared" si="2"/>
        <v>91.5</v>
      </c>
    </row>
    <row r="31" spans="1:14" x14ac:dyDescent="0.25">
      <c r="A31" s="5">
        <v>8</v>
      </c>
      <c r="B31" s="2" t="s">
        <v>94</v>
      </c>
      <c r="C31" s="26">
        <v>1958</v>
      </c>
      <c r="D31" s="13" t="s">
        <v>93</v>
      </c>
      <c r="E31" s="5">
        <v>89</v>
      </c>
      <c r="F31" s="5">
        <v>92</v>
      </c>
      <c r="G31" s="5">
        <v>93</v>
      </c>
      <c r="H31" s="5">
        <v>92</v>
      </c>
      <c r="I31" s="5">
        <v>92</v>
      </c>
      <c r="J31" s="5">
        <v>89</v>
      </c>
      <c r="K31" s="17">
        <f t="shared" si="1"/>
        <v>547</v>
      </c>
      <c r="L31" s="14" t="s">
        <v>84</v>
      </c>
      <c r="M31" s="25">
        <f t="shared" si="2"/>
        <v>91.166666666666671</v>
      </c>
    </row>
    <row r="32" spans="1:14" x14ac:dyDescent="0.25">
      <c r="A32" s="5">
        <v>9</v>
      </c>
      <c r="B32" s="2" t="s">
        <v>69</v>
      </c>
      <c r="C32" s="26">
        <v>1959</v>
      </c>
      <c r="D32" s="13" t="s">
        <v>36</v>
      </c>
      <c r="E32" s="5">
        <v>90</v>
      </c>
      <c r="F32" s="5">
        <v>90</v>
      </c>
      <c r="G32" s="5">
        <v>94</v>
      </c>
      <c r="H32" s="5">
        <v>93</v>
      </c>
      <c r="I32" s="5">
        <v>91</v>
      </c>
      <c r="J32" s="5">
        <v>88</v>
      </c>
      <c r="K32" s="17">
        <f t="shared" si="1"/>
        <v>546</v>
      </c>
      <c r="L32" s="14" t="s">
        <v>84</v>
      </c>
      <c r="M32" s="25">
        <f t="shared" si="2"/>
        <v>91</v>
      </c>
    </row>
    <row r="33" spans="1:14" x14ac:dyDescent="0.25">
      <c r="A33" s="5">
        <v>10</v>
      </c>
      <c r="B33" s="3" t="s">
        <v>27</v>
      </c>
      <c r="C33" s="25">
        <v>1960</v>
      </c>
      <c r="D33" s="25" t="s">
        <v>23</v>
      </c>
      <c r="E33" s="4">
        <v>83</v>
      </c>
      <c r="F33" s="4">
        <v>90</v>
      </c>
      <c r="G33" s="4">
        <v>95</v>
      </c>
      <c r="H33" s="4">
        <v>95</v>
      </c>
      <c r="I33" s="4">
        <v>92</v>
      </c>
      <c r="J33" s="4">
        <v>89</v>
      </c>
      <c r="K33" s="17">
        <f t="shared" si="1"/>
        <v>544</v>
      </c>
      <c r="L33" s="25" t="s">
        <v>84</v>
      </c>
      <c r="M33" s="25">
        <f t="shared" si="2"/>
        <v>90.666666666666671</v>
      </c>
      <c r="N33" s="3"/>
    </row>
    <row r="34" spans="1:14" x14ac:dyDescent="0.25">
      <c r="A34" s="5">
        <v>11</v>
      </c>
      <c r="B34" s="2" t="s">
        <v>87</v>
      </c>
      <c r="C34" s="26">
        <v>1949</v>
      </c>
      <c r="D34" s="13" t="s">
        <v>24</v>
      </c>
      <c r="E34" s="5">
        <v>89</v>
      </c>
      <c r="F34" s="5">
        <v>90</v>
      </c>
      <c r="G34" s="5">
        <v>90</v>
      </c>
      <c r="H34" s="5">
        <v>86</v>
      </c>
      <c r="I34" s="5">
        <v>91</v>
      </c>
      <c r="J34" s="5">
        <v>91</v>
      </c>
      <c r="K34" s="17">
        <f t="shared" si="1"/>
        <v>537</v>
      </c>
      <c r="L34" s="14" t="s">
        <v>84</v>
      </c>
      <c r="M34" s="25">
        <f t="shared" si="2"/>
        <v>89.5</v>
      </c>
    </row>
    <row r="35" spans="1:14" x14ac:dyDescent="0.25">
      <c r="A35" s="5">
        <v>12</v>
      </c>
      <c r="B35" s="2" t="s">
        <v>91</v>
      </c>
      <c r="C35" s="26">
        <v>1968</v>
      </c>
      <c r="D35" s="13" t="s">
        <v>24</v>
      </c>
      <c r="E35" s="5">
        <v>86</v>
      </c>
      <c r="F35" s="5">
        <v>93</v>
      </c>
      <c r="G35" s="5">
        <v>91</v>
      </c>
      <c r="H35" s="5">
        <v>89</v>
      </c>
      <c r="I35" s="5">
        <v>88</v>
      </c>
      <c r="J35" s="5">
        <v>89</v>
      </c>
      <c r="K35" s="17">
        <f t="shared" si="1"/>
        <v>536</v>
      </c>
      <c r="L35" s="14" t="s">
        <v>84</v>
      </c>
      <c r="M35" s="25">
        <f t="shared" si="2"/>
        <v>89.333333333333329</v>
      </c>
    </row>
    <row r="36" spans="1:14" x14ac:dyDescent="0.25">
      <c r="A36" s="5">
        <v>13</v>
      </c>
      <c r="B36" s="3" t="s">
        <v>95</v>
      </c>
      <c r="C36" s="25">
        <v>1992</v>
      </c>
      <c r="D36" s="14" t="s">
        <v>22</v>
      </c>
      <c r="E36" s="4">
        <v>84</v>
      </c>
      <c r="F36" s="4">
        <v>96</v>
      </c>
      <c r="G36" s="4">
        <v>85</v>
      </c>
      <c r="H36" s="4">
        <v>84</v>
      </c>
      <c r="I36" s="4">
        <v>89</v>
      </c>
      <c r="J36" s="4">
        <v>89</v>
      </c>
      <c r="K36" s="17">
        <f t="shared" si="1"/>
        <v>527</v>
      </c>
      <c r="L36" s="25" t="s">
        <v>84</v>
      </c>
      <c r="M36" s="25">
        <f t="shared" si="2"/>
        <v>87.833333333333329</v>
      </c>
      <c r="N36" s="3"/>
    </row>
    <row r="37" spans="1:14" x14ac:dyDescent="0.25">
      <c r="A37" s="5">
        <v>14</v>
      </c>
      <c r="B37" s="2" t="s">
        <v>96</v>
      </c>
      <c r="C37" s="26">
        <v>1957</v>
      </c>
      <c r="D37" s="13" t="s">
        <v>24</v>
      </c>
      <c r="E37" s="5">
        <v>87</v>
      </c>
      <c r="F37" s="5">
        <v>86</v>
      </c>
      <c r="G37" s="5">
        <v>87</v>
      </c>
      <c r="H37" s="5">
        <v>94</v>
      </c>
      <c r="I37" s="5">
        <v>86</v>
      </c>
      <c r="J37" s="5">
        <v>86</v>
      </c>
      <c r="K37" s="17">
        <f t="shared" si="1"/>
        <v>526</v>
      </c>
      <c r="L37" s="14" t="s">
        <v>84</v>
      </c>
      <c r="M37" s="25">
        <f t="shared" si="2"/>
        <v>87.666666666666671</v>
      </c>
    </row>
    <row r="38" spans="1:14" x14ac:dyDescent="0.25">
      <c r="A38" s="5">
        <v>15</v>
      </c>
      <c r="B38" s="2" t="s">
        <v>68</v>
      </c>
      <c r="C38" s="26">
        <v>1976</v>
      </c>
      <c r="D38" s="13" t="s">
        <v>22</v>
      </c>
      <c r="E38" s="5">
        <v>86</v>
      </c>
      <c r="F38" s="5">
        <v>87</v>
      </c>
      <c r="G38" s="5">
        <v>89</v>
      </c>
      <c r="H38" s="5">
        <v>85</v>
      </c>
      <c r="I38" s="5">
        <v>89</v>
      </c>
      <c r="J38" s="5">
        <v>86</v>
      </c>
      <c r="K38" s="17">
        <f t="shared" si="1"/>
        <v>522</v>
      </c>
      <c r="L38" s="14"/>
      <c r="M38" s="25">
        <f t="shared" si="2"/>
        <v>87</v>
      </c>
    </row>
    <row r="39" spans="1:14" x14ac:dyDescent="0.25">
      <c r="A39" s="5">
        <v>16</v>
      </c>
      <c r="B39" s="2" t="s">
        <v>101</v>
      </c>
      <c r="C39" s="26">
        <v>1954</v>
      </c>
      <c r="D39" s="13" t="s">
        <v>22</v>
      </c>
      <c r="E39" s="5">
        <v>80</v>
      </c>
      <c r="F39" s="5">
        <v>83</v>
      </c>
      <c r="G39" s="5">
        <v>85</v>
      </c>
      <c r="H39" s="5">
        <v>77</v>
      </c>
      <c r="I39" s="5">
        <v>84</v>
      </c>
      <c r="J39" s="5">
        <v>84</v>
      </c>
      <c r="K39" s="17">
        <f t="shared" si="1"/>
        <v>493</v>
      </c>
      <c r="L39" s="14"/>
      <c r="M39" s="25">
        <f t="shared" si="2"/>
        <v>82.166666666666671</v>
      </c>
    </row>
    <row r="40" spans="1:14" x14ac:dyDescent="0.25">
      <c r="A40" s="5"/>
      <c r="N40" s="3"/>
    </row>
    <row r="41" spans="1:14" x14ac:dyDescent="0.25">
      <c r="A41" s="5"/>
      <c r="B41" s="4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x14ac:dyDescent="0.25">
      <c r="A42" s="5"/>
      <c r="B42" s="8" t="s">
        <v>28</v>
      </c>
      <c r="C42" s="50" t="s">
        <v>41</v>
      </c>
      <c r="D42" s="50"/>
      <c r="E42" s="3"/>
      <c r="F42" s="3"/>
      <c r="G42" s="3"/>
      <c r="H42" s="3"/>
      <c r="I42" s="3"/>
      <c r="J42" s="3"/>
      <c r="K42" s="3"/>
      <c r="N42" s="3"/>
    </row>
    <row r="43" spans="1:14" x14ac:dyDescent="0.25">
      <c r="A43" s="3"/>
      <c r="B43" s="10" t="s">
        <v>30</v>
      </c>
      <c r="C43" s="19" t="s">
        <v>41</v>
      </c>
      <c r="D43" s="19"/>
      <c r="E43" s="3"/>
      <c r="F43" s="3"/>
      <c r="G43" s="3"/>
      <c r="H43" s="3"/>
      <c r="I43" s="3"/>
      <c r="J43" s="3"/>
      <c r="K43" s="3"/>
      <c r="N43" s="3"/>
    </row>
    <row r="44" spans="1:14" x14ac:dyDescent="0.25">
      <c r="A44" s="3"/>
      <c r="B44" s="10" t="s">
        <v>38</v>
      </c>
      <c r="C44" s="50" t="s">
        <v>21</v>
      </c>
      <c r="D44" s="50"/>
      <c r="E44" s="3"/>
      <c r="F44" s="3"/>
      <c r="G44" s="3"/>
      <c r="H44" s="3"/>
      <c r="I44" s="3"/>
      <c r="J44" s="3"/>
      <c r="K44" s="3"/>
      <c r="N44" s="3"/>
    </row>
    <row r="45" spans="1:14" x14ac:dyDescent="0.25">
      <c r="A45" s="3"/>
      <c r="B45" s="15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 x14ac:dyDescent="0.25">
      <c r="A46" s="3"/>
      <c r="B46" s="15"/>
      <c r="C46" s="3"/>
      <c r="D46" s="3"/>
      <c r="E46" s="3"/>
      <c r="F46" s="3"/>
      <c r="G46" s="3"/>
      <c r="H46" s="3"/>
      <c r="I46" s="3"/>
      <c r="J46" s="3"/>
      <c r="K46" s="3"/>
      <c r="N46" s="3"/>
    </row>
    <row r="47" spans="1:14" x14ac:dyDescent="0.25">
      <c r="A47" s="3"/>
      <c r="B47" s="15"/>
      <c r="C47" s="3"/>
      <c r="D47" s="3"/>
      <c r="E47" s="3"/>
      <c r="F47" s="3"/>
      <c r="G47" s="3"/>
      <c r="H47" s="3"/>
      <c r="I47" s="3"/>
      <c r="J47" s="3"/>
      <c r="K47" s="3"/>
      <c r="N47" s="3"/>
    </row>
    <row r="48" spans="1:14" x14ac:dyDescent="0.25">
      <c r="A48" s="3"/>
      <c r="B48" s="15"/>
      <c r="C48" s="3"/>
      <c r="D48" s="3"/>
      <c r="E48" s="3"/>
      <c r="F48" s="3"/>
      <c r="G48" s="3"/>
      <c r="H48" s="3"/>
      <c r="I48" s="3"/>
      <c r="J48" s="3"/>
      <c r="K48" s="3"/>
      <c r="N48" s="3"/>
    </row>
    <row r="49" spans="1:14" x14ac:dyDescent="0.25">
      <c r="A49" s="3"/>
      <c r="B49" s="15"/>
      <c r="C49" s="3"/>
      <c r="D49" s="3"/>
      <c r="E49" s="3"/>
      <c r="F49" s="3"/>
      <c r="G49" s="3"/>
      <c r="H49" s="3"/>
      <c r="I49" s="3"/>
      <c r="J49" s="3"/>
      <c r="K49" s="3"/>
      <c r="M49" s="5"/>
      <c r="N49" s="3"/>
    </row>
    <row r="50" spans="1:14" x14ac:dyDescent="0.25">
      <c r="A50" s="5"/>
      <c r="B50" s="4"/>
      <c r="C50" s="3"/>
      <c r="D50" s="3"/>
      <c r="E50" s="3"/>
      <c r="F50" s="3"/>
      <c r="G50" s="3"/>
      <c r="H50" s="3"/>
      <c r="I50" s="3"/>
      <c r="J50" s="3"/>
      <c r="K50" s="3"/>
      <c r="M50" s="5"/>
      <c r="N50" s="3"/>
    </row>
    <row r="51" spans="1:14" x14ac:dyDescent="0.25">
      <c r="A51" s="5"/>
      <c r="B51" s="4"/>
      <c r="C51" s="3"/>
      <c r="D51" s="3"/>
      <c r="E51" s="3"/>
      <c r="F51" s="3"/>
      <c r="G51" s="3"/>
      <c r="H51" s="3"/>
      <c r="I51" s="3"/>
      <c r="J51" s="3"/>
      <c r="K51" s="3"/>
      <c r="M51" s="5"/>
      <c r="N51" s="3"/>
    </row>
    <row r="52" spans="1:14" x14ac:dyDescent="0.25">
      <c r="A52" s="5"/>
      <c r="B52" s="4"/>
      <c r="C52" s="3"/>
      <c r="D52" s="3"/>
      <c r="E52" s="3"/>
      <c r="F52" s="3"/>
      <c r="G52" s="3"/>
      <c r="H52" s="3"/>
      <c r="I52" s="3"/>
      <c r="J52" s="3"/>
      <c r="K52" s="3"/>
      <c r="M52" s="2"/>
      <c r="N52" s="3"/>
    </row>
    <row r="53" spans="1:14" x14ac:dyDescent="0.25">
      <c r="A53" s="5"/>
      <c r="B53" s="4"/>
      <c r="C53" s="3"/>
      <c r="D53" s="3"/>
      <c r="E53" s="3"/>
      <c r="F53" s="3"/>
      <c r="G53" s="3"/>
      <c r="H53" s="3"/>
      <c r="I53" s="3"/>
      <c r="J53" s="3"/>
      <c r="K53" s="3"/>
      <c r="M53" s="2"/>
      <c r="N53" s="3"/>
    </row>
    <row r="54" spans="1:14" x14ac:dyDescent="0.25">
      <c r="A54" s="3"/>
      <c r="B54" s="15"/>
      <c r="C54" s="3"/>
      <c r="D54" s="3"/>
      <c r="E54" s="3"/>
      <c r="F54" s="3"/>
      <c r="G54" s="3"/>
      <c r="H54" s="3"/>
      <c r="I54" s="3"/>
      <c r="J54" s="3"/>
      <c r="K54" s="3"/>
      <c r="M54" s="2"/>
      <c r="N54" s="3"/>
    </row>
    <row r="55" spans="1:14" x14ac:dyDescent="0.2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M55" s="2"/>
      <c r="N55" s="3"/>
    </row>
    <row r="56" spans="1:14" x14ac:dyDescent="0.25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M56" s="2"/>
      <c r="N56" s="3"/>
    </row>
    <row r="57" spans="1:14" x14ac:dyDescent="0.25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M57" s="2"/>
      <c r="N57" s="3"/>
    </row>
    <row r="58" spans="1:14" x14ac:dyDescent="0.25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M58" s="2"/>
      <c r="N58" s="3"/>
    </row>
    <row r="59" spans="1:14" x14ac:dyDescent="0.25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M59" s="2"/>
      <c r="N59" s="3"/>
    </row>
    <row r="60" spans="1:14" x14ac:dyDescent="0.25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M60" s="2"/>
      <c r="N60" s="3"/>
    </row>
    <row r="61" spans="1:14" x14ac:dyDescent="0.25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M61" s="2"/>
      <c r="N61" s="3"/>
    </row>
    <row r="62" spans="1:14" x14ac:dyDescent="0.2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M62" s="2"/>
      <c r="N62" s="3"/>
    </row>
    <row r="63" spans="1:14" x14ac:dyDescent="0.2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M63" s="2"/>
      <c r="N63" s="3"/>
    </row>
    <row r="64" spans="1:14" x14ac:dyDescent="0.2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M64" s="2"/>
      <c r="N64" s="3"/>
    </row>
    <row r="65" spans="1:14" x14ac:dyDescent="0.2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M65" s="2"/>
      <c r="N65" s="3"/>
    </row>
    <row r="66" spans="1:14" x14ac:dyDescent="0.2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M66" s="2"/>
      <c r="N66" s="3"/>
    </row>
    <row r="67" spans="1:14" x14ac:dyDescent="0.2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M67" s="2"/>
      <c r="N67" s="3"/>
    </row>
    <row r="68" spans="1:14" x14ac:dyDescent="0.2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M68" s="2"/>
      <c r="N68" s="3"/>
    </row>
    <row r="69" spans="1:14" x14ac:dyDescent="0.25">
      <c r="A69" s="5"/>
      <c r="B69" s="4"/>
      <c r="C69" s="3"/>
      <c r="D69" s="3"/>
      <c r="E69" s="3"/>
      <c r="F69" s="3"/>
      <c r="G69" s="3"/>
      <c r="H69" s="3"/>
      <c r="I69" s="3"/>
      <c r="J69" s="3"/>
      <c r="K69" s="3"/>
      <c r="M69" s="2"/>
      <c r="N69" s="3"/>
    </row>
    <row r="70" spans="1:14" x14ac:dyDescent="0.25">
      <c r="L70" s="5"/>
      <c r="M70" s="5"/>
      <c r="N70" s="3"/>
    </row>
    <row r="71" spans="1:14" x14ac:dyDescent="0.25">
      <c r="L71" s="5"/>
      <c r="M71" s="5"/>
    </row>
    <row r="72" spans="1:14" x14ac:dyDescent="0.25">
      <c r="L72" s="5"/>
      <c r="M72" s="5"/>
    </row>
    <row r="73" spans="1:14" x14ac:dyDescent="0.25">
      <c r="L73" s="2"/>
      <c r="M73" s="5"/>
    </row>
    <row r="74" spans="1:14" x14ac:dyDescent="0.25">
      <c r="L74" s="2"/>
      <c r="M74" s="5"/>
    </row>
    <row r="75" spans="1:14" x14ac:dyDescent="0.25">
      <c r="L75" s="2"/>
      <c r="M75" s="5"/>
    </row>
    <row r="76" spans="1:14" x14ac:dyDescent="0.25">
      <c r="L76" s="2"/>
      <c r="M76" s="5"/>
    </row>
    <row r="77" spans="1:14" x14ac:dyDescent="0.25">
      <c r="A77" s="5"/>
      <c r="B77" s="2"/>
      <c r="C77" s="5"/>
      <c r="D77" s="5"/>
      <c r="E77" s="5"/>
      <c r="F77" s="5"/>
      <c r="G77" s="5"/>
      <c r="H77" s="5"/>
      <c r="I77" s="5"/>
      <c r="J77" s="5"/>
      <c r="L77" s="2"/>
      <c r="M77" s="5"/>
    </row>
    <row r="78" spans="1:14" x14ac:dyDescent="0.25">
      <c r="A78" s="5"/>
      <c r="L78" s="2"/>
      <c r="M78" s="5"/>
    </row>
    <row r="79" spans="1:14" x14ac:dyDescent="0.25">
      <c r="A79" s="5"/>
      <c r="B79" s="2"/>
      <c r="C79" s="5"/>
      <c r="D79" s="5"/>
      <c r="E79" s="5"/>
      <c r="F79" s="5"/>
      <c r="G79" s="5"/>
      <c r="H79" s="5"/>
      <c r="I79" s="5"/>
      <c r="J79" s="5"/>
      <c r="L79" s="2"/>
      <c r="M79" s="5"/>
    </row>
    <row r="80" spans="1:14" x14ac:dyDescent="0.25">
      <c r="A80" s="5"/>
      <c r="B80" s="2"/>
      <c r="C80" s="5"/>
      <c r="D80" s="5"/>
      <c r="E80" s="5"/>
      <c r="F80" s="5"/>
      <c r="G80" s="5"/>
      <c r="H80" s="5"/>
      <c r="I80" s="5"/>
      <c r="J80" s="5"/>
      <c r="L80" s="2"/>
      <c r="M80" s="5"/>
    </row>
    <row r="81" spans="1:13" x14ac:dyDescent="0.25">
      <c r="A81" s="5"/>
      <c r="B81" s="2"/>
      <c r="C81" s="5"/>
      <c r="D81" s="5"/>
      <c r="E81" s="5"/>
      <c r="F81" s="5"/>
      <c r="G81" s="5"/>
      <c r="H81" s="5"/>
      <c r="I81" s="5"/>
      <c r="J81" s="5"/>
      <c r="L81" s="2"/>
      <c r="M81" s="5"/>
    </row>
    <row r="82" spans="1:13" x14ac:dyDescent="0.25">
      <c r="A82" s="5"/>
      <c r="B82" s="2"/>
      <c r="C82" s="5"/>
      <c r="D82" s="5"/>
      <c r="E82" s="5"/>
      <c r="F82" s="5"/>
      <c r="G82" s="5"/>
      <c r="H82" s="5"/>
      <c r="I82" s="5"/>
      <c r="J82" s="5"/>
      <c r="L82" s="2"/>
      <c r="M82" s="5"/>
    </row>
    <row r="83" spans="1:13" x14ac:dyDescent="0.25">
      <c r="A83" s="5"/>
      <c r="B83" s="2"/>
      <c r="C83" s="5"/>
      <c r="D83" s="5"/>
      <c r="E83" s="5"/>
      <c r="F83" s="5"/>
      <c r="G83" s="5"/>
      <c r="H83" s="5"/>
      <c r="I83" s="5"/>
      <c r="J83" s="5"/>
      <c r="L83" s="2"/>
      <c r="M83" s="5"/>
    </row>
    <row r="84" spans="1:13" x14ac:dyDescent="0.25">
      <c r="A84" s="5"/>
      <c r="B84" s="2"/>
      <c r="C84" s="5"/>
      <c r="D84" s="5"/>
      <c r="E84" s="5"/>
      <c r="F84" s="5"/>
      <c r="G84" s="5"/>
      <c r="H84" s="5"/>
      <c r="I84" s="5"/>
      <c r="J84" s="5"/>
      <c r="L84" s="2"/>
      <c r="M84" s="5"/>
    </row>
    <row r="85" spans="1:13" x14ac:dyDescent="0.25">
      <c r="A85" s="5"/>
      <c r="B85" s="2"/>
      <c r="C85" s="5"/>
      <c r="D85" s="5"/>
      <c r="E85" s="5"/>
      <c r="L85" s="2"/>
      <c r="M85" s="5"/>
    </row>
    <row r="86" spans="1:13" x14ac:dyDescent="0.25">
      <c r="A86" s="5"/>
      <c r="B86" s="2"/>
      <c r="C86" s="5"/>
      <c r="D86" s="5"/>
      <c r="E86" s="5"/>
      <c r="L86" s="2"/>
      <c r="M86" s="5"/>
    </row>
    <row r="87" spans="1:13" x14ac:dyDescent="0.25">
      <c r="A87" s="5"/>
      <c r="B87" s="2"/>
      <c r="C87" s="5"/>
      <c r="D87" s="5"/>
      <c r="E87" s="5"/>
      <c r="F87" s="5"/>
      <c r="G87" s="5"/>
      <c r="H87" s="5"/>
      <c r="I87" s="5"/>
      <c r="J87" s="5"/>
      <c r="L87" s="2"/>
      <c r="M87" s="5"/>
    </row>
    <row r="88" spans="1:13" x14ac:dyDescent="0.25">
      <c r="A88" s="5"/>
      <c r="B88" s="2"/>
      <c r="C88" s="5"/>
      <c r="D88" s="5"/>
      <c r="E88" s="5"/>
      <c r="F88" s="5"/>
      <c r="G88" s="5"/>
      <c r="H88" s="5"/>
      <c r="I88" s="5"/>
      <c r="J88" s="5"/>
      <c r="L88" s="2"/>
      <c r="M88" s="5"/>
    </row>
    <row r="89" spans="1:13" x14ac:dyDescent="0.25">
      <c r="A89" s="5"/>
      <c r="B89" s="2"/>
      <c r="C89" s="5"/>
      <c r="D89" s="5"/>
      <c r="E89" s="5"/>
      <c r="F89" s="5"/>
      <c r="G89" s="5"/>
      <c r="H89" s="5"/>
      <c r="I89" s="5"/>
      <c r="J89" s="5"/>
      <c r="L89" s="2"/>
      <c r="M89" s="5"/>
    </row>
    <row r="90" spans="1:13" x14ac:dyDescent="0.25">
      <c r="A90" s="5"/>
      <c r="D90" s="5"/>
      <c r="E90" s="5"/>
      <c r="F90" s="5"/>
      <c r="G90" s="5"/>
      <c r="H90" s="5"/>
      <c r="I90" s="5"/>
      <c r="J90" s="5"/>
      <c r="L90" s="2"/>
      <c r="M90" s="5"/>
    </row>
    <row r="91" spans="1:13" x14ac:dyDescent="0.25">
      <c r="A91" s="5"/>
      <c r="D91" s="5"/>
      <c r="E91" s="5"/>
      <c r="F91" s="5"/>
      <c r="G91" s="5"/>
      <c r="H91" s="5"/>
      <c r="K91" s="5"/>
      <c r="L91" s="5"/>
      <c r="M91" s="5"/>
    </row>
    <row r="92" spans="1:13" x14ac:dyDescent="0.25">
      <c r="A92" s="5"/>
      <c r="B92" s="2"/>
      <c r="C92" s="5"/>
      <c r="D92" s="5"/>
      <c r="E92" s="5"/>
      <c r="F92" s="5"/>
      <c r="G92" s="5"/>
      <c r="H92" s="5"/>
      <c r="K92" s="5"/>
      <c r="L92" s="5"/>
      <c r="M92" s="5"/>
    </row>
    <row r="93" spans="1:13" x14ac:dyDescent="0.25">
      <c r="A93" s="5"/>
      <c r="B93" s="2"/>
      <c r="C93" s="5"/>
      <c r="D93" s="5"/>
      <c r="E93" s="5"/>
      <c r="F93" s="5"/>
      <c r="G93" s="5"/>
      <c r="H93" s="5"/>
      <c r="K93" s="5"/>
      <c r="L93" s="5"/>
      <c r="M93" s="5"/>
    </row>
    <row r="94" spans="1:13" x14ac:dyDescent="0.25">
      <c r="A94" s="5"/>
      <c r="B94" s="2"/>
      <c r="C94" s="5"/>
      <c r="D94" s="5"/>
      <c r="E94" s="5"/>
      <c r="F94" s="5"/>
      <c r="G94" s="5"/>
      <c r="H94" s="5"/>
      <c r="K94" s="5"/>
      <c r="L94" s="5"/>
      <c r="M94" s="5"/>
    </row>
    <row r="95" spans="1:13" x14ac:dyDescent="0.25">
      <c r="A95" s="5"/>
      <c r="B95" s="2"/>
      <c r="C95" s="5"/>
      <c r="D95" s="5"/>
      <c r="E95" s="5"/>
      <c r="F95" s="5"/>
      <c r="G95" s="5"/>
      <c r="H95" s="5"/>
      <c r="K95" s="5"/>
      <c r="L95" s="5"/>
      <c r="M95" s="5"/>
    </row>
    <row r="96" spans="1:13" x14ac:dyDescent="0.25">
      <c r="A96" s="5"/>
      <c r="B96" s="2"/>
      <c r="C96" s="5"/>
      <c r="D96" s="5"/>
      <c r="E96" s="5"/>
      <c r="F96" s="5"/>
      <c r="G96" s="5"/>
      <c r="H96" s="5"/>
      <c r="J96" s="5"/>
      <c r="K96" s="5"/>
      <c r="L96" s="5"/>
      <c r="M96" s="2"/>
    </row>
    <row r="97" spans="1:13" x14ac:dyDescent="0.25">
      <c r="A97" s="5"/>
      <c r="B97" s="2"/>
      <c r="C97" s="5"/>
      <c r="D97" s="5"/>
      <c r="E97" s="5"/>
      <c r="F97" s="5"/>
      <c r="G97" s="5"/>
      <c r="H97" s="5"/>
      <c r="J97" s="5"/>
      <c r="K97" s="5"/>
      <c r="L97" s="5"/>
      <c r="M97" s="2"/>
    </row>
    <row r="98" spans="1:13" x14ac:dyDescent="0.25">
      <c r="A98" s="5"/>
      <c r="B98" s="2"/>
      <c r="C98" s="5"/>
      <c r="D98" s="5"/>
      <c r="E98" s="5"/>
      <c r="F98" s="5"/>
      <c r="G98" s="5"/>
      <c r="H98" s="5"/>
      <c r="J98" s="5"/>
      <c r="K98" s="5"/>
      <c r="L98" s="5"/>
    </row>
    <row r="99" spans="1:13" x14ac:dyDescent="0.25">
      <c r="A99" s="5"/>
      <c r="B99" s="2"/>
      <c r="C99" s="5"/>
      <c r="D99" s="5"/>
      <c r="E99" s="5"/>
      <c r="F99" s="5"/>
      <c r="G99" s="5"/>
      <c r="H99" s="5"/>
      <c r="J99" s="5"/>
      <c r="K99" s="5"/>
      <c r="L99" s="5"/>
    </row>
    <row r="100" spans="1:13" x14ac:dyDescent="0.25">
      <c r="A100" s="5"/>
      <c r="B100" s="8"/>
      <c r="C100" s="5"/>
      <c r="D100" s="5"/>
      <c r="E100" s="5"/>
      <c r="F100" s="5"/>
      <c r="G100" s="5"/>
      <c r="H100" s="5"/>
      <c r="J100" s="5"/>
      <c r="K100" s="5"/>
      <c r="L100" s="5"/>
    </row>
    <row r="101" spans="1:13" x14ac:dyDescent="0.25">
      <c r="A101" s="5"/>
      <c r="B101" s="2"/>
      <c r="C101" s="5"/>
      <c r="D101" s="5"/>
      <c r="E101" s="5"/>
      <c r="F101" s="5"/>
      <c r="G101" s="5"/>
      <c r="H101" s="5"/>
      <c r="K101" s="5"/>
      <c r="L101" s="5"/>
    </row>
    <row r="102" spans="1:13" x14ac:dyDescent="0.25">
      <c r="A102" s="5"/>
      <c r="B102" s="2"/>
      <c r="C102" s="5"/>
      <c r="D102" s="5"/>
      <c r="E102" s="5"/>
      <c r="F102" s="5"/>
      <c r="G102" s="5"/>
      <c r="H102" s="5"/>
      <c r="J102" s="5"/>
      <c r="K102" s="5"/>
      <c r="L102" s="5"/>
    </row>
    <row r="103" spans="1:13" x14ac:dyDescent="0.25">
      <c r="A103" s="5"/>
      <c r="B103" s="2"/>
      <c r="C103" s="5"/>
      <c r="D103" s="5"/>
      <c r="E103" s="5"/>
      <c r="F103" s="5"/>
      <c r="G103" s="5"/>
      <c r="I103" s="5"/>
      <c r="K103" s="5"/>
      <c r="L103" s="5"/>
    </row>
    <row r="104" spans="1:13" x14ac:dyDescent="0.25">
      <c r="A104" s="5"/>
      <c r="B104" s="2"/>
      <c r="C104" s="5"/>
      <c r="D104" s="5"/>
      <c r="E104" s="5"/>
      <c r="F104" s="5"/>
      <c r="G104" s="5"/>
      <c r="H104" s="5"/>
      <c r="J104" s="5"/>
      <c r="K104" s="5"/>
      <c r="L104" s="5"/>
    </row>
    <row r="105" spans="1:13" x14ac:dyDescent="0.25">
      <c r="A105" s="5"/>
      <c r="B105" s="2"/>
      <c r="C105" s="5"/>
      <c r="D105" s="5"/>
      <c r="E105" s="5"/>
      <c r="F105" s="5"/>
      <c r="G105" s="5"/>
      <c r="H105" s="5"/>
      <c r="K105" s="5"/>
      <c r="L105" s="5"/>
    </row>
    <row r="106" spans="1:13" x14ac:dyDescent="0.25">
      <c r="K106" s="5"/>
      <c r="L106" s="5"/>
    </row>
    <row r="107" spans="1:13" x14ac:dyDescent="0.25">
      <c r="L107" s="5"/>
    </row>
    <row r="108" spans="1:13" x14ac:dyDescent="0.25">
      <c r="A108" s="5"/>
      <c r="B108" s="49"/>
      <c r="C108" s="49"/>
      <c r="D108" s="49"/>
      <c r="E108" s="49"/>
      <c r="F108" s="5"/>
      <c r="G108" s="5"/>
      <c r="H108" s="5"/>
      <c r="I108" s="5"/>
      <c r="J108" s="5"/>
      <c r="L108" s="5"/>
    </row>
    <row r="109" spans="1:13" x14ac:dyDescent="0.25">
      <c r="A109" s="5"/>
      <c r="B109" s="2"/>
      <c r="C109" s="5"/>
      <c r="D109" s="5"/>
      <c r="E109" s="5"/>
      <c r="F109" s="5"/>
      <c r="G109" s="5"/>
      <c r="H109" s="5"/>
      <c r="I109" s="5"/>
      <c r="J109" s="5"/>
      <c r="L109" s="5"/>
    </row>
    <row r="110" spans="1:13" x14ac:dyDescent="0.25">
      <c r="A110" s="5"/>
      <c r="B110" s="2"/>
      <c r="C110" s="5"/>
      <c r="D110" s="5"/>
      <c r="E110" s="5"/>
      <c r="F110" s="5"/>
      <c r="G110" s="5"/>
      <c r="H110" s="5"/>
      <c r="L110" s="5"/>
    </row>
    <row r="111" spans="1:13" x14ac:dyDescent="0.25">
      <c r="A111" s="5"/>
      <c r="B111" s="2"/>
      <c r="C111" s="5"/>
      <c r="D111" s="5"/>
      <c r="E111" s="5"/>
      <c r="F111" s="5"/>
      <c r="G111" s="5"/>
      <c r="H111" s="5"/>
      <c r="K111" s="5"/>
      <c r="L111" s="5"/>
    </row>
    <row r="112" spans="1:13" x14ac:dyDescent="0.25">
      <c r="A112" s="5"/>
      <c r="B112" s="2"/>
      <c r="C112" s="5"/>
      <c r="D112" s="5"/>
      <c r="E112" s="5"/>
      <c r="F112" s="5"/>
      <c r="G112" s="5"/>
      <c r="H112" s="5"/>
      <c r="K112" s="5"/>
      <c r="L112" s="5"/>
    </row>
    <row r="113" spans="1:12" x14ac:dyDescent="0.25">
      <c r="A113" s="5"/>
      <c r="B113" s="2"/>
      <c r="C113" s="5"/>
      <c r="D113" s="5"/>
      <c r="E113" s="5"/>
      <c r="F113" s="5"/>
      <c r="G113" s="5"/>
      <c r="H113" s="5"/>
      <c r="K113" s="5"/>
      <c r="L113" s="5"/>
    </row>
    <row r="114" spans="1:12" x14ac:dyDescent="0.25">
      <c r="A114" s="5"/>
      <c r="B114" s="2"/>
      <c r="C114" s="5"/>
      <c r="D114" s="5"/>
      <c r="E114" s="5"/>
      <c r="F114" s="5"/>
      <c r="G114" s="5"/>
      <c r="H114" s="5"/>
      <c r="K114" s="5"/>
      <c r="L114" s="5"/>
    </row>
    <row r="115" spans="1:12" x14ac:dyDescent="0.25">
      <c r="A115" s="5"/>
      <c r="K115" s="5"/>
      <c r="L115" s="5"/>
    </row>
    <row r="116" spans="1:12" x14ac:dyDescent="0.25">
      <c r="A116" s="5"/>
      <c r="K116" s="5"/>
      <c r="L116" s="5"/>
    </row>
    <row r="117" spans="1:12" x14ac:dyDescent="0.25">
      <c r="A117" s="5"/>
      <c r="K117" s="5"/>
      <c r="L117" s="2"/>
    </row>
    <row r="118" spans="1:12" x14ac:dyDescent="0.25">
      <c r="A118" s="5"/>
      <c r="K118" s="5"/>
      <c r="L118" s="2"/>
    </row>
    <row r="119" spans="1:12" x14ac:dyDescent="0.25">
      <c r="A119" s="5"/>
      <c r="K119" s="5"/>
    </row>
    <row r="120" spans="1:12" x14ac:dyDescent="0.25">
      <c r="A120" s="5"/>
      <c r="K120" s="5"/>
    </row>
    <row r="121" spans="1:12" x14ac:dyDescent="0.25">
      <c r="A121" s="5"/>
      <c r="K121" s="5"/>
    </row>
    <row r="122" spans="1:12" x14ac:dyDescent="0.25">
      <c r="A122" s="5"/>
      <c r="B122" s="2"/>
      <c r="C122" s="5"/>
      <c r="D122" s="5"/>
      <c r="E122" s="5"/>
      <c r="F122" s="5"/>
      <c r="G122" s="5"/>
      <c r="H122" s="5"/>
      <c r="K122" s="5"/>
    </row>
    <row r="123" spans="1:12" x14ac:dyDescent="0.25">
      <c r="A123" s="5"/>
      <c r="K123" s="5"/>
    </row>
    <row r="124" spans="1:12" x14ac:dyDescent="0.25">
      <c r="A124" s="5"/>
      <c r="K124" s="5"/>
    </row>
    <row r="125" spans="1:12" x14ac:dyDescent="0.25">
      <c r="A125" s="5"/>
      <c r="B125" s="2"/>
      <c r="C125" s="5"/>
      <c r="D125" s="5"/>
      <c r="E125" s="5"/>
      <c r="F125" s="5"/>
      <c r="G125" s="5"/>
      <c r="H125" s="5"/>
      <c r="K125" s="5"/>
    </row>
    <row r="126" spans="1:12" x14ac:dyDescent="0.25">
      <c r="A126" s="5"/>
      <c r="K126" s="5"/>
    </row>
    <row r="127" spans="1:12" x14ac:dyDescent="0.25">
      <c r="K127" s="5"/>
    </row>
    <row r="128" spans="1:12" x14ac:dyDescent="0.25">
      <c r="K128" s="5"/>
    </row>
  </sheetData>
  <mergeCells count="11">
    <mergeCell ref="B2:K2"/>
    <mergeCell ref="B3:K3"/>
    <mergeCell ref="B5:C5"/>
    <mergeCell ref="B6:C6"/>
    <mergeCell ref="M10:N10"/>
    <mergeCell ref="M23:N23"/>
    <mergeCell ref="B8:D8"/>
    <mergeCell ref="B21:D21"/>
    <mergeCell ref="B108:E108"/>
    <mergeCell ref="C42:D42"/>
    <mergeCell ref="C44:D44"/>
  </mergeCells>
  <phoneticPr fontId="0" type="noConversion"/>
  <pageMargins left="0.46" right="0.42" top="0.67" bottom="0.69" header="0.51181102362204722" footer="0.51181102362204722"/>
  <pageSetup paperSize="9" orientation="portrait" horizontalDpi="360" verticalDpi="360" r:id="rId1"/>
  <headerFooter alignWithMargins="0"/>
  <ignoredErrors>
    <ignoredError sqref="K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zoomScaleNormal="100" zoomScaleSheetLayoutView="100" workbookViewId="0"/>
  </sheetViews>
  <sheetFormatPr defaultRowHeight="15" x14ac:dyDescent="0.25"/>
  <cols>
    <col min="1" max="1" width="3.6640625" style="6" customWidth="1"/>
    <col min="2" max="2" width="22.88671875" customWidth="1"/>
    <col min="3" max="3" width="7.6640625" style="4" customWidth="1"/>
    <col min="4" max="4" width="15.5546875" style="6" customWidth="1"/>
    <col min="5" max="8" width="5.6640625" style="6" customWidth="1"/>
    <col min="9" max="9" width="8.6640625" style="6" customWidth="1"/>
    <col min="10" max="10" width="6.6640625" style="6" customWidth="1"/>
    <col min="11" max="11" width="5.44140625" customWidth="1"/>
  </cols>
  <sheetData>
    <row r="1" spans="1:12" x14ac:dyDescent="0.25">
      <c r="A1" s="4"/>
      <c r="B1" s="3"/>
      <c r="D1" s="4"/>
      <c r="E1" s="4"/>
      <c r="F1" s="4"/>
      <c r="G1" s="4"/>
      <c r="H1" s="4"/>
      <c r="I1" s="4"/>
      <c r="J1" s="4"/>
    </row>
    <row r="2" spans="1:12" ht="20.25" customHeight="1" x14ac:dyDescent="0.3">
      <c r="A2" s="4"/>
      <c r="B2" s="51" t="s">
        <v>40</v>
      </c>
      <c r="C2" s="51"/>
      <c r="D2" s="51"/>
      <c r="E2" s="51"/>
      <c r="F2" s="51"/>
      <c r="G2" s="51"/>
      <c r="H2" s="51"/>
      <c r="I2" s="51"/>
      <c r="J2" s="4"/>
    </row>
    <row r="3" spans="1:12" ht="17.399999999999999" x14ac:dyDescent="0.3">
      <c r="B3" s="52" t="s">
        <v>14</v>
      </c>
      <c r="C3" s="52"/>
      <c r="D3" s="52"/>
      <c r="E3" s="52"/>
      <c r="F3" s="52"/>
      <c r="G3" s="52"/>
      <c r="H3" s="52"/>
      <c r="I3" s="52"/>
    </row>
    <row r="5" spans="1:12" ht="13.2" x14ac:dyDescent="0.25">
      <c r="B5" s="53" t="s">
        <v>13</v>
      </c>
      <c r="C5" s="53"/>
      <c r="D5" s="37"/>
    </row>
    <row r="6" spans="1:12" ht="13.2" x14ac:dyDescent="0.25">
      <c r="B6" s="53" t="s">
        <v>39</v>
      </c>
      <c r="C6" s="53"/>
      <c r="D6" s="37"/>
      <c r="E6" s="6" t="s">
        <v>16</v>
      </c>
    </row>
    <row r="7" spans="1:12" ht="13.2" x14ac:dyDescent="0.25">
      <c r="B7" s="6"/>
      <c r="C7" s="6"/>
      <c r="D7" s="37"/>
    </row>
    <row r="8" spans="1:12" x14ac:dyDescent="0.25">
      <c r="H8" s="37"/>
      <c r="I8" s="37"/>
      <c r="J8" s="37"/>
    </row>
    <row r="9" spans="1:12" ht="15.6" x14ac:dyDescent="0.3">
      <c r="A9" s="5"/>
      <c r="B9" s="20" t="s">
        <v>10</v>
      </c>
      <c r="C9" s="5"/>
      <c r="D9" s="5"/>
      <c r="E9" s="5"/>
      <c r="F9" s="5"/>
      <c r="G9" s="5"/>
      <c r="H9" s="5"/>
      <c r="I9" s="5"/>
      <c r="J9" s="5"/>
    </row>
    <row r="10" spans="1:12" x14ac:dyDescent="0.25">
      <c r="A10" s="5"/>
      <c r="B10" s="2" t="s">
        <v>0</v>
      </c>
      <c r="C10" s="5" t="s">
        <v>15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8</v>
      </c>
      <c r="J10" s="5" t="s">
        <v>26</v>
      </c>
      <c r="K10" s="47" t="s">
        <v>49</v>
      </c>
      <c r="L10" s="47"/>
    </row>
    <row r="11" spans="1:12" x14ac:dyDescent="0.25">
      <c r="A11" s="38">
        <v>1</v>
      </c>
      <c r="B11" s="39" t="s">
        <v>77</v>
      </c>
      <c r="C11" s="44">
        <v>1968</v>
      </c>
      <c r="D11" s="41" t="s">
        <v>78</v>
      </c>
      <c r="E11" s="38">
        <v>96</v>
      </c>
      <c r="F11" s="38">
        <v>99</v>
      </c>
      <c r="G11" s="38">
        <v>97</v>
      </c>
      <c r="H11" s="38">
        <v>100</v>
      </c>
      <c r="I11" s="38">
        <f t="shared" ref="I11:I17" si="0">SUM(E11:H11)</f>
        <v>392</v>
      </c>
      <c r="J11" s="41" t="s">
        <v>102</v>
      </c>
      <c r="K11" s="6">
        <f t="shared" ref="K11:K17" si="1">AVERAGE(E11:H11)</f>
        <v>98</v>
      </c>
    </row>
    <row r="12" spans="1:12" x14ac:dyDescent="0.25">
      <c r="A12" s="38">
        <v>2</v>
      </c>
      <c r="B12" s="39" t="s">
        <v>79</v>
      </c>
      <c r="C12" s="44">
        <v>1989</v>
      </c>
      <c r="D12" s="41" t="s">
        <v>66</v>
      </c>
      <c r="E12" s="38">
        <v>97</v>
      </c>
      <c r="F12" s="38">
        <v>98</v>
      </c>
      <c r="G12" s="38">
        <v>97</v>
      </c>
      <c r="H12" s="38">
        <v>97</v>
      </c>
      <c r="I12" s="38">
        <f t="shared" si="0"/>
        <v>389</v>
      </c>
      <c r="J12" s="41" t="s">
        <v>102</v>
      </c>
      <c r="K12" s="6">
        <f t="shared" si="1"/>
        <v>97.25</v>
      </c>
    </row>
    <row r="13" spans="1:12" x14ac:dyDescent="0.25">
      <c r="A13" s="5">
        <v>3</v>
      </c>
      <c r="B13" s="2" t="s">
        <v>35</v>
      </c>
      <c r="C13" s="25">
        <v>1953</v>
      </c>
      <c r="D13" s="13" t="s">
        <v>22</v>
      </c>
      <c r="E13" s="5">
        <v>97</v>
      </c>
      <c r="F13" s="5">
        <v>94</v>
      </c>
      <c r="G13" s="5">
        <v>92</v>
      </c>
      <c r="H13" s="5">
        <v>99</v>
      </c>
      <c r="I13" s="5">
        <f t="shared" si="0"/>
        <v>382</v>
      </c>
      <c r="J13" s="13" t="s">
        <v>83</v>
      </c>
      <c r="K13" s="6">
        <f t="shared" si="1"/>
        <v>95.5</v>
      </c>
    </row>
    <row r="14" spans="1:12" x14ac:dyDescent="0.25">
      <c r="A14" s="5">
        <v>4</v>
      </c>
      <c r="B14" s="2" t="s">
        <v>17</v>
      </c>
      <c r="C14" s="25">
        <v>1987</v>
      </c>
      <c r="D14" s="13" t="s">
        <v>36</v>
      </c>
      <c r="E14" s="5">
        <v>96</v>
      </c>
      <c r="F14" s="5">
        <v>90</v>
      </c>
      <c r="G14" s="5">
        <v>92</v>
      </c>
      <c r="H14" s="5">
        <v>96</v>
      </c>
      <c r="I14" s="5">
        <f t="shared" si="0"/>
        <v>374</v>
      </c>
      <c r="J14" s="13" t="s">
        <v>83</v>
      </c>
      <c r="K14" s="6">
        <f t="shared" si="1"/>
        <v>93.5</v>
      </c>
    </row>
    <row r="15" spans="1:12" x14ac:dyDescent="0.25">
      <c r="A15" s="5">
        <v>5</v>
      </c>
      <c r="B15" s="2" t="s">
        <v>18</v>
      </c>
      <c r="C15" s="26">
        <v>1990</v>
      </c>
      <c r="D15" s="13" t="s">
        <v>36</v>
      </c>
      <c r="E15" s="5">
        <v>95</v>
      </c>
      <c r="F15" s="5">
        <v>90</v>
      </c>
      <c r="G15" s="5">
        <v>90</v>
      </c>
      <c r="H15" s="5">
        <v>95</v>
      </c>
      <c r="I15" s="5">
        <f t="shared" si="0"/>
        <v>370</v>
      </c>
      <c r="J15" s="13" t="s">
        <v>83</v>
      </c>
      <c r="K15" s="6">
        <f t="shared" si="1"/>
        <v>92.5</v>
      </c>
    </row>
    <row r="16" spans="1:12" x14ac:dyDescent="0.25">
      <c r="A16" s="5">
        <v>6</v>
      </c>
      <c r="B16" s="2" t="s">
        <v>98</v>
      </c>
      <c r="C16" s="25">
        <v>1990</v>
      </c>
      <c r="D16" s="13" t="s">
        <v>24</v>
      </c>
      <c r="E16" s="5">
        <v>88</v>
      </c>
      <c r="F16" s="5">
        <v>88</v>
      </c>
      <c r="G16" s="5">
        <v>93</v>
      </c>
      <c r="H16" s="5">
        <v>89</v>
      </c>
      <c r="I16" s="5">
        <f t="shared" si="0"/>
        <v>358</v>
      </c>
      <c r="J16" s="13" t="s">
        <v>84</v>
      </c>
      <c r="K16" s="6">
        <f t="shared" si="1"/>
        <v>89.5</v>
      </c>
    </row>
    <row r="17" spans="1:12" x14ac:dyDescent="0.25">
      <c r="A17" s="5">
        <v>7</v>
      </c>
      <c r="B17" s="2" t="s">
        <v>29</v>
      </c>
      <c r="C17" s="25">
        <v>1972</v>
      </c>
      <c r="D17" s="13" t="s">
        <v>24</v>
      </c>
      <c r="E17" s="5">
        <v>85</v>
      </c>
      <c r="F17" s="5">
        <v>85</v>
      </c>
      <c r="G17" s="5">
        <v>84</v>
      </c>
      <c r="H17" s="5">
        <v>85</v>
      </c>
      <c r="I17" s="5">
        <f t="shared" si="0"/>
        <v>339</v>
      </c>
      <c r="J17" s="13" t="s">
        <v>85</v>
      </c>
      <c r="K17" s="6">
        <f t="shared" si="1"/>
        <v>84.75</v>
      </c>
    </row>
    <row r="18" spans="1:12" x14ac:dyDescent="0.25">
      <c r="A18" s="5"/>
      <c r="B18" s="2"/>
      <c r="C18" s="5"/>
      <c r="D18" s="13"/>
      <c r="E18" s="5"/>
      <c r="F18" s="5"/>
      <c r="G18" s="5"/>
      <c r="H18" s="5"/>
      <c r="I18" s="5"/>
      <c r="J18" s="13"/>
      <c r="K18" s="6"/>
    </row>
    <row r="19" spans="1:12" x14ac:dyDescent="0.25">
      <c r="A19" s="4"/>
      <c r="B19" s="9" t="s">
        <v>16</v>
      </c>
      <c r="D19" s="4"/>
      <c r="E19" s="4"/>
      <c r="F19" s="4"/>
      <c r="G19" s="4"/>
      <c r="H19" s="4"/>
      <c r="I19" s="4"/>
      <c r="J19" s="4"/>
      <c r="K19" s="6"/>
    </row>
    <row r="20" spans="1:12" ht="15.6" x14ac:dyDescent="0.3">
      <c r="A20" s="4"/>
      <c r="B20" s="55" t="s">
        <v>42</v>
      </c>
      <c r="C20" s="55"/>
      <c r="D20" s="55"/>
      <c r="E20" s="4"/>
      <c r="F20" s="4"/>
      <c r="G20" s="4"/>
      <c r="H20" s="4"/>
      <c r="I20" s="4"/>
      <c r="J20" s="4"/>
      <c r="K20" s="6"/>
    </row>
    <row r="21" spans="1:12" x14ac:dyDescent="0.25">
      <c r="A21" s="5"/>
      <c r="B21" s="5" t="s">
        <v>0</v>
      </c>
      <c r="C21" s="4" t="s">
        <v>15</v>
      </c>
      <c r="D21" s="5" t="s">
        <v>1</v>
      </c>
      <c r="E21" s="5" t="s">
        <v>2</v>
      </c>
      <c r="F21" s="5" t="s">
        <v>3</v>
      </c>
      <c r="G21" s="5" t="s">
        <v>4</v>
      </c>
      <c r="H21" s="5" t="s">
        <v>5</v>
      </c>
      <c r="I21" s="5" t="s">
        <v>8</v>
      </c>
      <c r="J21" s="5" t="s">
        <v>26</v>
      </c>
      <c r="K21" s="47" t="s">
        <v>49</v>
      </c>
      <c r="L21" s="47"/>
    </row>
    <row r="22" spans="1:12" x14ac:dyDescent="0.25">
      <c r="A22" s="38">
        <v>1</v>
      </c>
      <c r="B22" s="39" t="s">
        <v>80</v>
      </c>
      <c r="C22" s="40">
        <v>1994</v>
      </c>
      <c r="D22" s="41" t="s">
        <v>66</v>
      </c>
      <c r="E22" s="38">
        <v>98</v>
      </c>
      <c r="F22" s="38">
        <v>97</v>
      </c>
      <c r="G22" s="38">
        <v>99</v>
      </c>
      <c r="H22" s="38">
        <v>97</v>
      </c>
      <c r="I22" s="38">
        <f>SUM(E22:H22)</f>
        <v>391</v>
      </c>
      <c r="J22" s="41" t="s">
        <v>102</v>
      </c>
      <c r="K22" s="6">
        <f>AVERAGE(E22:H22)</f>
        <v>97.75</v>
      </c>
    </row>
    <row r="23" spans="1:12" x14ac:dyDescent="0.25">
      <c r="A23" s="38">
        <v>2</v>
      </c>
      <c r="B23" s="39" t="s">
        <v>82</v>
      </c>
      <c r="C23" s="40">
        <v>1993</v>
      </c>
      <c r="D23" s="41" t="s">
        <v>66</v>
      </c>
      <c r="E23" s="38">
        <v>96</v>
      </c>
      <c r="F23" s="38">
        <v>98</v>
      </c>
      <c r="G23" s="38">
        <v>95</v>
      </c>
      <c r="H23" s="38">
        <v>99</v>
      </c>
      <c r="I23" s="38">
        <f>SUM(E23:H23)</f>
        <v>388</v>
      </c>
      <c r="J23" s="41" t="s">
        <v>102</v>
      </c>
      <c r="K23" s="6">
        <f>AVERAGE(E23:H23)</f>
        <v>97</v>
      </c>
      <c r="L23" s="21"/>
    </row>
    <row r="24" spans="1:12" x14ac:dyDescent="0.25">
      <c r="A24" s="5">
        <v>3</v>
      </c>
      <c r="B24" s="2" t="s">
        <v>72</v>
      </c>
      <c r="C24" s="26">
        <v>1997</v>
      </c>
      <c r="D24" s="13" t="s">
        <v>36</v>
      </c>
      <c r="E24" s="5">
        <v>89</v>
      </c>
      <c r="F24" s="5">
        <v>95</v>
      </c>
      <c r="G24" s="5">
        <v>95</v>
      </c>
      <c r="H24" s="5">
        <v>97</v>
      </c>
      <c r="I24" s="5">
        <f>SUM(E24:H24)</f>
        <v>376</v>
      </c>
      <c r="J24" s="13" t="s">
        <v>83</v>
      </c>
      <c r="K24" s="6">
        <f>AVERAGE(E24:H24)</f>
        <v>94</v>
      </c>
    </row>
    <row r="25" spans="1:12" x14ac:dyDescent="0.25">
      <c r="A25" s="5">
        <v>4</v>
      </c>
      <c r="B25" s="2" t="s">
        <v>90</v>
      </c>
      <c r="C25" s="26">
        <v>1997</v>
      </c>
      <c r="D25" s="13" t="s">
        <v>24</v>
      </c>
      <c r="E25" s="5">
        <v>87</v>
      </c>
      <c r="F25" s="5">
        <v>89</v>
      </c>
      <c r="G25" s="5">
        <v>83</v>
      </c>
      <c r="H25" s="5">
        <v>86</v>
      </c>
      <c r="I25" s="5">
        <f>SUM(E25:H25)</f>
        <v>345</v>
      </c>
      <c r="J25" s="13" t="s">
        <v>85</v>
      </c>
      <c r="K25" s="6">
        <f>AVERAGE(E25:H25)</f>
        <v>86.25</v>
      </c>
    </row>
    <row r="26" spans="1:12" x14ac:dyDescent="0.25">
      <c r="A26" s="5"/>
      <c r="K26" s="6"/>
    </row>
    <row r="27" spans="1:12" x14ac:dyDescent="0.25">
      <c r="J27" s="5"/>
      <c r="K27" s="6"/>
    </row>
    <row r="28" spans="1:12" ht="15.6" x14ac:dyDescent="0.3">
      <c r="B28" s="54" t="s">
        <v>43</v>
      </c>
      <c r="C28" s="54"/>
      <c r="D28" s="54"/>
      <c r="E28" s="54"/>
      <c r="F28" s="5"/>
      <c r="G28" s="5"/>
      <c r="H28" s="5"/>
      <c r="I28" s="5" t="s">
        <v>16</v>
      </c>
      <c r="J28" s="5"/>
      <c r="K28" s="6"/>
    </row>
    <row r="29" spans="1:12" x14ac:dyDescent="0.25">
      <c r="A29" s="5"/>
      <c r="B29" s="5" t="s">
        <v>0</v>
      </c>
      <c r="C29" s="5" t="s">
        <v>15</v>
      </c>
      <c r="D29" s="5" t="s">
        <v>1</v>
      </c>
      <c r="E29" s="5" t="s">
        <v>2</v>
      </c>
      <c r="F29" s="5" t="s">
        <v>3</v>
      </c>
      <c r="G29" s="5" t="s">
        <v>4</v>
      </c>
      <c r="H29" s="5" t="s">
        <v>5</v>
      </c>
      <c r="I29" s="5" t="s">
        <v>8</v>
      </c>
      <c r="J29" s="5" t="s">
        <v>26</v>
      </c>
      <c r="K29" s="47" t="s">
        <v>49</v>
      </c>
      <c r="L29" s="47"/>
    </row>
    <row r="30" spans="1:12" x14ac:dyDescent="0.25">
      <c r="A30" s="38">
        <v>1</v>
      </c>
      <c r="B30" s="45" t="s">
        <v>88</v>
      </c>
      <c r="C30" s="41">
        <v>1996</v>
      </c>
      <c r="D30" s="41" t="s">
        <v>66</v>
      </c>
      <c r="E30" s="46">
        <v>95</v>
      </c>
      <c r="F30" s="46">
        <v>94</v>
      </c>
      <c r="G30" s="46">
        <v>91</v>
      </c>
      <c r="H30" s="46">
        <v>92</v>
      </c>
      <c r="I30" s="46">
        <f>SUM(E30:H30)</f>
        <v>372</v>
      </c>
      <c r="J30" s="40" t="s">
        <v>84</v>
      </c>
      <c r="K30" s="6">
        <f>AVERAGE(E30:H30)</f>
        <v>93</v>
      </c>
    </row>
    <row r="31" spans="1:12" x14ac:dyDescent="0.25">
      <c r="A31" s="5">
        <v>2</v>
      </c>
      <c r="B31" s="18" t="s">
        <v>86</v>
      </c>
      <c r="C31" s="13">
        <v>1995</v>
      </c>
      <c r="D31" s="13" t="s">
        <v>36</v>
      </c>
      <c r="E31" s="12">
        <v>90</v>
      </c>
      <c r="F31" s="12">
        <v>89</v>
      </c>
      <c r="G31" s="12">
        <v>93</v>
      </c>
      <c r="H31" s="12">
        <v>90</v>
      </c>
      <c r="I31" s="12">
        <f>SUM(E31:H31)</f>
        <v>362</v>
      </c>
      <c r="J31" s="26" t="s">
        <v>84</v>
      </c>
      <c r="K31" s="6">
        <f>AVERAGE(E31:H31)</f>
        <v>90.5</v>
      </c>
    </row>
    <row r="32" spans="1:12" x14ac:dyDescent="0.25">
      <c r="A32" s="5">
        <v>3</v>
      </c>
      <c r="B32" s="18" t="s">
        <v>89</v>
      </c>
      <c r="C32" s="13">
        <v>1994</v>
      </c>
      <c r="D32" s="13" t="s">
        <v>24</v>
      </c>
      <c r="E32" s="12">
        <v>86</v>
      </c>
      <c r="F32" s="12">
        <v>88</v>
      </c>
      <c r="G32" s="12">
        <v>87</v>
      </c>
      <c r="H32" s="12">
        <v>86</v>
      </c>
      <c r="I32" s="12">
        <f>SUM(E32:H32)</f>
        <v>347</v>
      </c>
      <c r="J32" s="26" t="s">
        <v>85</v>
      </c>
      <c r="K32" s="6">
        <f>AVERAGE(E32:H32)</f>
        <v>86.75</v>
      </c>
    </row>
    <row r="33" spans="1:12" x14ac:dyDescent="0.25">
      <c r="A33" s="5">
        <v>4</v>
      </c>
      <c r="B33" s="18" t="s">
        <v>73</v>
      </c>
      <c r="C33" s="13">
        <v>1996</v>
      </c>
      <c r="D33" s="13" t="s">
        <v>22</v>
      </c>
      <c r="E33" s="12">
        <v>81</v>
      </c>
      <c r="F33" s="12">
        <v>86</v>
      </c>
      <c r="G33" s="12">
        <v>90</v>
      </c>
      <c r="H33" s="12">
        <v>84</v>
      </c>
      <c r="I33" s="12">
        <f>SUM(E33:H33)</f>
        <v>341</v>
      </c>
      <c r="J33" s="26" t="s">
        <v>85</v>
      </c>
      <c r="K33" s="6">
        <f>AVERAGE(E33:H33)</f>
        <v>85.25</v>
      </c>
    </row>
    <row r="34" spans="1:12" x14ac:dyDescent="0.25">
      <c r="A34" s="5"/>
      <c r="B34" s="18"/>
      <c r="C34" s="13"/>
      <c r="D34" s="13"/>
      <c r="E34" s="12"/>
      <c r="F34" s="12"/>
      <c r="G34" s="12"/>
      <c r="H34" s="12"/>
      <c r="I34" s="12"/>
      <c r="J34" s="5"/>
      <c r="K34" s="6"/>
    </row>
    <row r="35" spans="1:12" x14ac:dyDescent="0.25">
      <c r="A35" s="5"/>
      <c r="B35" s="8"/>
      <c r="C35" s="5"/>
      <c r="D35" s="13"/>
      <c r="E35" s="5"/>
      <c r="F35" s="5"/>
      <c r="G35" s="5"/>
      <c r="H35" s="5"/>
      <c r="I35" s="5"/>
      <c r="J35" s="5"/>
      <c r="K35" s="6"/>
      <c r="L35" s="21"/>
    </row>
    <row r="36" spans="1:12" ht="15.6" x14ac:dyDescent="0.3">
      <c r="B36" s="20" t="s">
        <v>11</v>
      </c>
      <c r="C36" s="5"/>
      <c r="D36" s="5"/>
      <c r="E36" s="5"/>
      <c r="F36" s="5"/>
      <c r="G36" s="5"/>
      <c r="H36" s="5"/>
      <c r="I36" s="5"/>
      <c r="J36" s="5"/>
      <c r="K36" s="6"/>
    </row>
    <row r="37" spans="1:12" x14ac:dyDescent="0.25">
      <c r="A37" s="5"/>
      <c r="B37" s="2" t="s">
        <v>0</v>
      </c>
      <c r="C37" s="5" t="s">
        <v>15</v>
      </c>
      <c r="D37" s="5" t="s">
        <v>1</v>
      </c>
      <c r="E37" s="5" t="s">
        <v>2</v>
      </c>
      <c r="F37" s="5" t="s">
        <v>3</v>
      </c>
      <c r="G37" s="5" t="s">
        <v>4</v>
      </c>
      <c r="H37" s="5" t="s">
        <v>5</v>
      </c>
      <c r="I37" s="5" t="s">
        <v>8</v>
      </c>
      <c r="J37" s="5" t="s">
        <v>26</v>
      </c>
      <c r="K37" s="47" t="s">
        <v>49</v>
      </c>
      <c r="L37" s="47"/>
    </row>
    <row r="38" spans="1:12" x14ac:dyDescent="0.25">
      <c r="A38" s="5">
        <v>1</v>
      </c>
      <c r="B38" s="2" t="s">
        <v>75</v>
      </c>
      <c r="C38" s="25">
        <v>1985</v>
      </c>
      <c r="D38" s="13" t="s">
        <v>36</v>
      </c>
      <c r="E38" s="5">
        <v>87</v>
      </c>
      <c r="F38" s="5">
        <v>92</v>
      </c>
      <c r="G38" s="5">
        <v>92</v>
      </c>
      <c r="H38" s="5">
        <v>89</v>
      </c>
      <c r="I38" s="5">
        <f>SUM(E38:H38)</f>
        <v>360</v>
      </c>
      <c r="J38" s="26" t="s">
        <v>83</v>
      </c>
      <c r="K38" s="6">
        <f>AVERAGE(E38:H38)</f>
        <v>90</v>
      </c>
    </row>
    <row r="39" spans="1:12" x14ac:dyDescent="0.25">
      <c r="A39" s="5">
        <v>2</v>
      </c>
      <c r="B39" s="2" t="s">
        <v>34</v>
      </c>
      <c r="C39" s="25">
        <v>1982</v>
      </c>
      <c r="D39" s="13" t="s">
        <v>22</v>
      </c>
      <c r="E39" s="5">
        <v>85</v>
      </c>
      <c r="F39" s="5">
        <v>92</v>
      </c>
      <c r="G39" s="5">
        <v>90</v>
      </c>
      <c r="H39" s="5">
        <v>90</v>
      </c>
      <c r="I39" s="5">
        <f>SUM(E39:H39)</f>
        <v>357</v>
      </c>
      <c r="J39" s="26" t="s">
        <v>84</v>
      </c>
      <c r="K39" s="6">
        <f>AVERAGE(E39:H39)</f>
        <v>89.25</v>
      </c>
    </row>
    <row r="40" spans="1:12" x14ac:dyDescent="0.25">
      <c r="A40" s="5">
        <v>3</v>
      </c>
      <c r="B40" s="2" t="s">
        <v>99</v>
      </c>
      <c r="C40" s="25">
        <v>1991</v>
      </c>
      <c r="D40" s="13" t="s">
        <v>24</v>
      </c>
      <c r="E40" s="5">
        <v>82</v>
      </c>
      <c r="F40" s="5">
        <v>79</v>
      </c>
      <c r="G40" s="5">
        <v>86</v>
      </c>
      <c r="H40" s="5">
        <v>84</v>
      </c>
      <c r="I40" s="5">
        <f>SUM(E40,F40,G40,H40)</f>
        <v>331</v>
      </c>
      <c r="J40" s="26" t="s">
        <v>85</v>
      </c>
      <c r="K40" s="6">
        <f>AVERAGE(E40:H40)</f>
        <v>82.75</v>
      </c>
    </row>
    <row r="41" spans="1:12" x14ac:dyDescent="0.25">
      <c r="A41" s="5">
        <v>4</v>
      </c>
      <c r="B41" s="2" t="s">
        <v>18</v>
      </c>
      <c r="C41" s="25">
        <v>1990</v>
      </c>
      <c r="D41" s="13" t="s">
        <v>36</v>
      </c>
      <c r="E41" s="5">
        <v>77</v>
      </c>
      <c r="F41" s="5">
        <v>77</v>
      </c>
      <c r="G41" s="5">
        <v>81</v>
      </c>
      <c r="H41" s="5">
        <v>82</v>
      </c>
      <c r="I41" s="5">
        <f>SUM(E41,F41,G41,H41)</f>
        <v>317</v>
      </c>
      <c r="J41" s="26" t="s">
        <v>85</v>
      </c>
      <c r="K41" s="6">
        <f>AVERAGE(E41:H41)</f>
        <v>79.25</v>
      </c>
    </row>
    <row r="42" spans="1:12" x14ac:dyDescent="0.25">
      <c r="A42" s="5"/>
      <c r="B42" s="2"/>
      <c r="D42" s="13"/>
      <c r="E42" s="5"/>
      <c r="F42" s="5"/>
      <c r="G42" s="5"/>
      <c r="H42" s="5"/>
      <c r="I42" s="5"/>
      <c r="J42" s="13"/>
      <c r="K42" s="6"/>
    </row>
    <row r="43" spans="1:12" x14ac:dyDescent="0.25">
      <c r="A43" s="5"/>
      <c r="B43" s="2"/>
      <c r="D43" s="5"/>
      <c r="E43" s="5"/>
      <c r="F43" s="5"/>
      <c r="G43" s="5"/>
      <c r="H43" s="5"/>
      <c r="I43" s="5"/>
      <c r="J43" s="13"/>
      <c r="K43" s="6"/>
      <c r="L43" s="21"/>
    </row>
    <row r="44" spans="1:12" ht="15.6" x14ac:dyDescent="0.3">
      <c r="A44" s="5"/>
      <c r="B44" s="54" t="s">
        <v>44</v>
      </c>
      <c r="C44" s="54"/>
      <c r="D44" s="54"/>
      <c r="E44" s="5"/>
      <c r="F44" s="5"/>
      <c r="G44" s="5"/>
      <c r="H44" s="5"/>
      <c r="I44" s="5"/>
      <c r="J44" s="13"/>
      <c r="K44" s="6"/>
    </row>
    <row r="45" spans="1:12" x14ac:dyDescent="0.25">
      <c r="A45" s="5"/>
      <c r="B45" s="2" t="s">
        <v>0</v>
      </c>
      <c r="D45" s="5" t="s">
        <v>1</v>
      </c>
      <c r="E45" s="5" t="s">
        <v>2</v>
      </c>
      <c r="F45" s="5" t="s">
        <v>3</v>
      </c>
      <c r="G45" s="5" t="s">
        <v>4</v>
      </c>
      <c r="H45" s="5" t="s">
        <v>5</v>
      </c>
      <c r="I45" s="5" t="s">
        <v>8</v>
      </c>
      <c r="J45" s="5" t="s">
        <v>26</v>
      </c>
      <c r="K45" s="47" t="s">
        <v>49</v>
      </c>
      <c r="L45" s="47"/>
    </row>
    <row r="46" spans="1:12" x14ac:dyDescent="0.25">
      <c r="A46" s="5">
        <v>1</v>
      </c>
      <c r="B46" s="2" t="s">
        <v>46</v>
      </c>
      <c r="C46" s="25">
        <v>1996</v>
      </c>
      <c r="D46" s="13" t="s">
        <v>36</v>
      </c>
      <c r="E46" s="5">
        <v>83</v>
      </c>
      <c r="F46" s="5">
        <v>62</v>
      </c>
      <c r="G46" s="5">
        <v>69</v>
      </c>
      <c r="H46" s="5">
        <v>71</v>
      </c>
      <c r="I46" s="5">
        <f>SUM(E46,F46,G46,H46)</f>
        <v>285</v>
      </c>
      <c r="J46" s="26"/>
      <c r="K46" s="6">
        <f>AVERAGE(E46:H46)</f>
        <v>71.25</v>
      </c>
    </row>
    <row r="47" spans="1:12" x14ac:dyDescent="0.25">
      <c r="A47" s="5"/>
      <c r="J47" s="5"/>
      <c r="K47" s="6"/>
    </row>
    <row r="48" spans="1:12" x14ac:dyDescent="0.25">
      <c r="A48" s="5"/>
      <c r="I48" s="5"/>
      <c r="K48" s="6"/>
    </row>
    <row r="49" spans="1:12" ht="15.6" x14ac:dyDescent="0.3">
      <c r="A49" s="5"/>
      <c r="B49" s="54" t="s">
        <v>45</v>
      </c>
      <c r="C49" s="54"/>
      <c r="D49" s="54"/>
      <c r="E49" s="54"/>
      <c r="F49" s="5"/>
      <c r="G49" s="5"/>
      <c r="H49" s="5"/>
      <c r="I49" s="5" t="s">
        <v>16</v>
      </c>
      <c r="J49" s="5"/>
      <c r="K49" s="6"/>
    </row>
    <row r="50" spans="1:12" x14ac:dyDescent="0.25">
      <c r="A50" s="5"/>
      <c r="B50" s="2" t="s">
        <v>0</v>
      </c>
      <c r="C50" s="5" t="s">
        <v>15</v>
      </c>
      <c r="D50" s="5" t="s">
        <v>1</v>
      </c>
      <c r="E50" s="5" t="s">
        <v>2</v>
      </c>
      <c r="F50" s="5" t="s">
        <v>3</v>
      </c>
      <c r="G50" s="5" t="s">
        <v>4</v>
      </c>
      <c r="H50" s="5" t="s">
        <v>5</v>
      </c>
      <c r="I50" s="5" t="s">
        <v>8</v>
      </c>
      <c r="J50" s="5" t="s">
        <v>26</v>
      </c>
      <c r="K50" s="47" t="s">
        <v>49</v>
      </c>
      <c r="L50" s="47"/>
    </row>
    <row r="51" spans="1:12" x14ac:dyDescent="0.25">
      <c r="A51" s="5">
        <v>1</v>
      </c>
      <c r="B51" s="8" t="s">
        <v>47</v>
      </c>
      <c r="C51" s="26">
        <v>1993</v>
      </c>
      <c r="D51" s="13" t="s">
        <v>36</v>
      </c>
      <c r="E51" s="5">
        <v>86</v>
      </c>
      <c r="F51" s="5">
        <v>92</v>
      </c>
      <c r="G51" s="5">
        <v>89</v>
      </c>
      <c r="H51" s="5">
        <v>85</v>
      </c>
      <c r="I51" s="5">
        <f>SUM(E51:H51)</f>
        <v>352</v>
      </c>
      <c r="J51" s="26" t="s">
        <v>84</v>
      </c>
      <c r="K51" s="6">
        <f>AVERAGE(E51:H51)</f>
        <v>88</v>
      </c>
      <c r="L51" s="21"/>
    </row>
    <row r="52" spans="1:12" x14ac:dyDescent="0.25">
      <c r="A52" s="38">
        <v>2</v>
      </c>
      <c r="B52" s="39" t="s">
        <v>65</v>
      </c>
      <c r="C52" s="44">
        <v>1994</v>
      </c>
      <c r="D52" s="40" t="s">
        <v>66</v>
      </c>
      <c r="E52" s="38">
        <v>83</v>
      </c>
      <c r="F52" s="38">
        <v>90</v>
      </c>
      <c r="G52" s="38">
        <v>88</v>
      </c>
      <c r="H52" s="38">
        <v>90</v>
      </c>
      <c r="I52" s="38">
        <f>SUM(E52,F52,G52,H52)</f>
        <v>351</v>
      </c>
      <c r="J52" s="40" t="s">
        <v>84</v>
      </c>
      <c r="K52" s="6">
        <f>AVERAGE(E52:H52)</f>
        <v>87.75</v>
      </c>
    </row>
    <row r="53" spans="1:12" x14ac:dyDescent="0.25">
      <c r="A53" s="5">
        <v>3</v>
      </c>
      <c r="B53" s="2" t="s">
        <v>48</v>
      </c>
      <c r="C53" s="25">
        <v>1997</v>
      </c>
      <c r="D53" s="13" t="s">
        <v>36</v>
      </c>
      <c r="E53" s="5">
        <v>72</v>
      </c>
      <c r="F53" s="5">
        <v>78</v>
      </c>
      <c r="G53" s="5">
        <v>82</v>
      </c>
      <c r="H53" s="5">
        <v>87</v>
      </c>
      <c r="I53" s="5">
        <f>SUM(E53,F53,G53,H53)</f>
        <v>319</v>
      </c>
      <c r="J53" s="26"/>
      <c r="K53" s="6">
        <f>AVERAGE(E53:H53)</f>
        <v>79.75</v>
      </c>
    </row>
    <row r="54" spans="1:12" x14ac:dyDescent="0.25">
      <c r="A54" s="5">
        <v>4</v>
      </c>
      <c r="B54" s="2" t="s">
        <v>64</v>
      </c>
      <c r="C54" s="25">
        <v>1998</v>
      </c>
      <c r="D54" s="26" t="s">
        <v>22</v>
      </c>
      <c r="E54" s="5">
        <v>86</v>
      </c>
      <c r="F54" s="5">
        <v>76</v>
      </c>
      <c r="G54" s="5">
        <v>74</v>
      </c>
      <c r="H54" s="5">
        <v>76</v>
      </c>
      <c r="I54" s="5">
        <f>SUM(E54,F54,G54,H54)</f>
        <v>312</v>
      </c>
      <c r="J54" s="26"/>
      <c r="K54" s="6">
        <f>AVERAGE(E54:H54)</f>
        <v>78</v>
      </c>
    </row>
    <row r="55" spans="1:12" x14ac:dyDescent="0.25">
      <c r="A55" s="5">
        <v>5</v>
      </c>
      <c r="B55" s="2" t="s">
        <v>100</v>
      </c>
      <c r="C55" s="25">
        <v>1996</v>
      </c>
      <c r="D55" s="26" t="s">
        <v>22</v>
      </c>
      <c r="E55" s="5">
        <v>72</v>
      </c>
      <c r="F55" s="5">
        <v>67</v>
      </c>
      <c r="G55" s="5">
        <v>65</v>
      </c>
      <c r="H55" s="5">
        <v>73</v>
      </c>
      <c r="I55" s="5">
        <f>SUM(E55,F55,G55,H55)</f>
        <v>277</v>
      </c>
      <c r="J55" s="26"/>
      <c r="K55" s="6">
        <f>AVERAGE(E55:H55)</f>
        <v>69.25</v>
      </c>
    </row>
    <row r="56" spans="1:12" x14ac:dyDescent="0.25">
      <c r="A56" s="5"/>
      <c r="B56" s="2"/>
      <c r="D56" s="26"/>
      <c r="E56" s="5"/>
      <c r="F56" s="5"/>
      <c r="G56" s="5"/>
      <c r="H56" s="5"/>
      <c r="I56" s="5"/>
      <c r="J56" s="5"/>
    </row>
    <row r="57" spans="1:12" x14ac:dyDescent="0.25">
      <c r="A57" s="5"/>
      <c r="B57" s="2"/>
      <c r="D57" s="26"/>
      <c r="E57" s="5"/>
      <c r="F57" s="5"/>
      <c r="G57" s="5"/>
      <c r="H57" s="5"/>
      <c r="I57" s="5"/>
      <c r="J57" s="5"/>
    </row>
    <row r="58" spans="1:12" x14ac:dyDescent="0.25">
      <c r="A58" s="5"/>
      <c r="B58" s="2"/>
      <c r="D58" s="26"/>
      <c r="E58" s="5"/>
      <c r="F58" s="5"/>
      <c r="G58" s="5"/>
      <c r="H58" s="5"/>
      <c r="I58" s="5"/>
      <c r="J58" s="5"/>
      <c r="L58" s="21"/>
    </row>
    <row r="59" spans="1:12" x14ac:dyDescent="0.25">
      <c r="A59" s="5"/>
      <c r="B59" s="2"/>
      <c r="D59" s="13"/>
      <c r="E59" s="5"/>
      <c r="F59" s="5"/>
      <c r="G59" s="5"/>
      <c r="H59" s="5"/>
      <c r="I59" s="5"/>
      <c r="J59" s="5"/>
    </row>
    <row r="60" spans="1:12" x14ac:dyDescent="0.25">
      <c r="A60" s="5"/>
      <c r="B60" s="8" t="s">
        <v>28</v>
      </c>
      <c r="C60" s="50" t="s">
        <v>41</v>
      </c>
      <c r="D60" s="50"/>
      <c r="E60" s="5"/>
      <c r="F60" s="5"/>
      <c r="G60" s="5"/>
      <c r="H60" s="5"/>
      <c r="I60" s="5"/>
      <c r="J60" s="5"/>
    </row>
    <row r="61" spans="1:12" x14ac:dyDescent="0.25">
      <c r="A61" s="5"/>
      <c r="B61" s="10" t="s">
        <v>30</v>
      </c>
      <c r="C61" s="19" t="s">
        <v>41</v>
      </c>
      <c r="D61" s="19"/>
      <c r="E61" s="5"/>
      <c r="F61" s="5"/>
      <c r="G61" s="5"/>
      <c r="H61" s="5"/>
      <c r="I61" s="5"/>
      <c r="J61" s="5"/>
    </row>
    <row r="62" spans="1:12" x14ac:dyDescent="0.25">
      <c r="A62" s="5"/>
      <c r="B62" s="10" t="s">
        <v>38</v>
      </c>
      <c r="C62" s="50" t="s">
        <v>21</v>
      </c>
      <c r="D62" s="50"/>
      <c r="E62" s="5"/>
      <c r="F62" s="5"/>
      <c r="G62" s="5"/>
      <c r="H62" s="5"/>
      <c r="I62" s="5"/>
      <c r="J62" s="5"/>
    </row>
    <row r="63" spans="1:12" x14ac:dyDescent="0.25">
      <c r="A63" s="5"/>
      <c r="B63" s="2"/>
      <c r="C63" s="19"/>
      <c r="D63" s="19"/>
      <c r="E63" s="5"/>
      <c r="F63" s="5"/>
      <c r="G63" s="5"/>
      <c r="H63" s="5"/>
      <c r="I63" s="5"/>
      <c r="J63" s="5"/>
    </row>
    <row r="64" spans="1:12" x14ac:dyDescent="0.25">
      <c r="A64" s="5"/>
      <c r="B64" s="2"/>
      <c r="C64" s="50"/>
      <c r="D64" s="50"/>
      <c r="E64" s="5"/>
      <c r="F64" s="5"/>
      <c r="G64" s="5"/>
      <c r="H64" s="5"/>
      <c r="I64" s="5"/>
      <c r="J64" s="5"/>
    </row>
    <row r="65" spans="1:11" x14ac:dyDescent="0.25">
      <c r="A65" s="5"/>
      <c r="B65" s="2"/>
      <c r="D65" s="5"/>
      <c r="E65" s="5"/>
      <c r="F65" s="5"/>
      <c r="G65" s="5"/>
      <c r="H65" s="5"/>
      <c r="I65" s="5"/>
      <c r="J65" s="5"/>
    </row>
    <row r="66" spans="1:11" x14ac:dyDescent="0.25">
      <c r="A66" s="5"/>
      <c r="B66" s="2"/>
      <c r="D66" s="5"/>
      <c r="E66" s="5"/>
      <c r="F66" s="5"/>
      <c r="G66" s="5"/>
      <c r="H66" s="5"/>
      <c r="I66" s="5"/>
      <c r="J66" s="5"/>
    </row>
    <row r="67" spans="1:11" x14ac:dyDescent="0.25">
      <c r="A67" s="5"/>
      <c r="B67" s="2"/>
      <c r="D67" s="5"/>
      <c r="E67" s="5"/>
      <c r="F67" s="5"/>
      <c r="G67" s="5"/>
      <c r="H67" s="5"/>
      <c r="I67" s="5"/>
      <c r="J67" s="5"/>
    </row>
    <row r="68" spans="1:11" x14ac:dyDescent="0.25">
      <c r="A68" s="5"/>
      <c r="B68" s="2"/>
      <c r="D68" s="5"/>
      <c r="E68" s="5"/>
      <c r="F68" s="5"/>
      <c r="G68" s="5"/>
      <c r="H68" s="5"/>
      <c r="I68" s="5"/>
      <c r="J68" s="5"/>
    </row>
    <row r="69" spans="1:11" x14ac:dyDescent="0.25">
      <c r="A69" s="5"/>
      <c r="B69" s="2"/>
      <c r="D69" s="5"/>
      <c r="E69" s="5"/>
      <c r="F69" s="5"/>
      <c r="G69" s="5"/>
      <c r="H69" s="5"/>
      <c r="I69" s="5"/>
      <c r="J69" s="5"/>
    </row>
    <row r="70" spans="1:11" x14ac:dyDescent="0.25">
      <c r="A70" s="5"/>
      <c r="B70" s="2"/>
      <c r="D70" s="5"/>
      <c r="E70" s="5"/>
      <c r="F70" s="5"/>
      <c r="G70" s="5"/>
      <c r="H70" s="5"/>
      <c r="I70" s="5"/>
      <c r="J70" s="5"/>
    </row>
    <row r="71" spans="1:11" x14ac:dyDescent="0.25">
      <c r="A71" s="5"/>
      <c r="B71" s="2"/>
      <c r="D71" s="5"/>
      <c r="E71" s="5"/>
      <c r="F71" s="5"/>
      <c r="G71" s="5"/>
      <c r="H71" s="5"/>
      <c r="I71" s="5"/>
      <c r="J71" s="5"/>
    </row>
    <row r="72" spans="1:11" ht="15.75" customHeight="1" x14ac:dyDescent="0.25">
      <c r="A72" s="5"/>
      <c r="B72" s="2"/>
      <c r="D72" s="5"/>
      <c r="E72" s="5"/>
      <c r="F72" s="5"/>
      <c r="G72" s="5"/>
      <c r="H72" s="5"/>
      <c r="I72" s="5"/>
      <c r="J72" s="5"/>
    </row>
    <row r="73" spans="1:11" ht="15.75" customHeight="1" x14ac:dyDescent="0.25">
      <c r="A73" s="5"/>
      <c r="B73" s="2"/>
      <c r="D73" s="5"/>
      <c r="E73" s="5"/>
      <c r="F73" s="5"/>
      <c r="G73" s="5"/>
      <c r="H73" s="5"/>
      <c r="I73" s="5"/>
      <c r="J73" s="5"/>
    </row>
    <row r="74" spans="1:11" ht="15.75" customHeight="1" x14ac:dyDescent="0.25">
      <c r="D74" s="5"/>
      <c r="E74" s="5"/>
      <c r="F74" s="5"/>
      <c r="G74" s="5"/>
      <c r="H74" s="5"/>
      <c r="I74" s="5"/>
      <c r="J74" s="5"/>
    </row>
    <row r="75" spans="1:11" ht="15.75" customHeight="1" x14ac:dyDescent="0.25">
      <c r="I75" s="5"/>
    </row>
    <row r="76" spans="1:11" ht="15.75" customHeight="1" x14ac:dyDescent="0.25">
      <c r="A76" s="5"/>
      <c r="J76" s="5"/>
      <c r="K76" s="7"/>
    </row>
    <row r="77" spans="1:11" ht="15.75" customHeight="1" x14ac:dyDescent="0.25">
      <c r="J77" s="5"/>
      <c r="K77" s="7"/>
    </row>
    <row r="78" spans="1:11" ht="15.75" customHeight="1" x14ac:dyDescent="0.25">
      <c r="J78" s="5"/>
    </row>
    <row r="79" spans="1:11" ht="15.75" customHeight="1" x14ac:dyDescent="0.25">
      <c r="J79" s="5"/>
    </row>
    <row r="80" spans="1:11" ht="15.75" customHeight="1" x14ac:dyDescent="0.25">
      <c r="J80" s="5"/>
    </row>
    <row r="81" spans="1:12" ht="15.75" customHeight="1" x14ac:dyDescent="0.25">
      <c r="B81" s="8"/>
      <c r="J81" s="5"/>
    </row>
    <row r="82" spans="1:12" ht="15.75" customHeight="1" x14ac:dyDescent="0.25">
      <c r="B82" s="8"/>
      <c r="J82" s="5"/>
    </row>
    <row r="83" spans="1:12" ht="15.75" customHeight="1" x14ac:dyDescent="0.25">
      <c r="B83" s="10"/>
      <c r="C83" s="5"/>
      <c r="D83" s="5"/>
      <c r="E83" s="5"/>
      <c r="F83" s="5"/>
      <c r="G83" s="5"/>
      <c r="H83" s="5"/>
      <c r="I83" s="5"/>
      <c r="J83" s="5"/>
    </row>
    <row r="84" spans="1:12" x14ac:dyDescent="0.25">
      <c r="A84" s="5"/>
      <c r="B84" s="8"/>
      <c r="C84" s="5"/>
      <c r="D84" s="5"/>
      <c r="E84" s="5"/>
      <c r="F84" s="5"/>
      <c r="G84" s="5"/>
      <c r="H84" s="5"/>
      <c r="I84" s="5"/>
      <c r="J84" s="5"/>
    </row>
    <row r="85" spans="1:12" x14ac:dyDescent="0.25">
      <c r="A85" s="5"/>
      <c r="B85" s="10"/>
      <c r="D85" s="4"/>
      <c r="E85" s="4"/>
      <c r="F85" s="4"/>
      <c r="G85" s="4"/>
      <c r="H85" s="4"/>
      <c r="I85" s="5"/>
      <c r="J85" s="5"/>
    </row>
    <row r="86" spans="1:12" x14ac:dyDescent="0.25">
      <c r="A86" s="5"/>
      <c r="B86" s="8"/>
      <c r="C86" s="5"/>
      <c r="D86" s="5"/>
      <c r="E86" s="5"/>
      <c r="F86" s="5"/>
      <c r="G86" s="5"/>
      <c r="H86" s="5"/>
      <c r="I86" s="5"/>
      <c r="J86" s="5"/>
    </row>
    <row r="87" spans="1:12" x14ac:dyDescent="0.25">
      <c r="A87" s="5"/>
      <c r="B87" s="8"/>
      <c r="D87" s="4"/>
      <c r="E87" s="4"/>
      <c r="F87" s="4"/>
      <c r="G87" s="4"/>
      <c r="H87" s="4"/>
      <c r="I87" s="5"/>
      <c r="J87" s="5"/>
    </row>
    <row r="88" spans="1:12" x14ac:dyDescent="0.25">
      <c r="A88" s="5"/>
      <c r="B88" s="8"/>
      <c r="C88" s="5"/>
      <c r="D88" s="5"/>
      <c r="E88" s="5"/>
      <c r="F88" s="5"/>
      <c r="G88" s="5"/>
      <c r="H88" s="5"/>
      <c r="I88" s="5"/>
      <c r="J88" s="5"/>
    </row>
    <row r="89" spans="1:12" x14ac:dyDescent="0.25">
      <c r="A89" s="5"/>
      <c r="B89" s="8"/>
      <c r="C89" s="5"/>
      <c r="D89" s="5"/>
      <c r="E89" s="5"/>
      <c r="F89" s="5"/>
      <c r="G89" s="5"/>
      <c r="H89" s="5"/>
      <c r="I89" s="5"/>
      <c r="J89" s="5"/>
    </row>
    <row r="90" spans="1:12" x14ac:dyDescent="0.25">
      <c r="A90" s="5"/>
      <c r="B90" s="10"/>
      <c r="C90" s="5"/>
      <c r="D90" s="5"/>
      <c r="E90" s="5"/>
      <c r="F90" s="5"/>
      <c r="G90" s="5"/>
      <c r="H90" s="5"/>
      <c r="I90" s="5"/>
      <c r="J90" s="5"/>
      <c r="K90" s="3"/>
    </row>
    <row r="91" spans="1:12" x14ac:dyDescent="0.25">
      <c r="A91" s="5"/>
      <c r="B91" s="8"/>
      <c r="C91" s="5"/>
      <c r="D91" s="5"/>
      <c r="E91" s="5"/>
      <c r="F91" s="5"/>
      <c r="G91" s="5"/>
      <c r="H91" s="5"/>
      <c r="I91" s="5"/>
      <c r="J91" s="5"/>
      <c r="K91" s="3"/>
    </row>
    <row r="92" spans="1:12" x14ac:dyDescent="0.25">
      <c r="A92" s="5"/>
      <c r="B92" s="10"/>
      <c r="D92" s="4"/>
      <c r="E92" s="4"/>
      <c r="F92" s="4"/>
      <c r="G92" s="4"/>
      <c r="H92" s="4"/>
      <c r="I92" s="5"/>
      <c r="J92" s="5"/>
      <c r="K92" s="3"/>
    </row>
    <row r="93" spans="1:12" x14ac:dyDescent="0.25">
      <c r="A93" s="5"/>
      <c r="B93" s="10"/>
      <c r="C93" s="5"/>
      <c r="D93" s="5"/>
      <c r="E93" s="5"/>
      <c r="F93" s="5"/>
      <c r="G93" s="5"/>
      <c r="H93" s="5"/>
      <c r="I93" s="5"/>
      <c r="J93" s="5"/>
      <c r="K93" s="3"/>
      <c r="L93" s="1"/>
    </row>
    <row r="94" spans="1:12" x14ac:dyDescent="0.25">
      <c r="A94" s="5"/>
      <c r="B94" s="10"/>
      <c r="D94" s="4"/>
      <c r="E94" s="4"/>
      <c r="F94" s="4"/>
      <c r="G94" s="4"/>
      <c r="H94" s="4"/>
      <c r="I94" s="5"/>
      <c r="J94" s="5"/>
      <c r="K94" s="3"/>
      <c r="L94" s="1"/>
    </row>
    <row r="95" spans="1:12" ht="15" customHeight="1" x14ac:dyDescent="0.25">
      <c r="A95" s="5"/>
      <c r="B95" s="10"/>
      <c r="D95" s="4"/>
      <c r="E95" s="4"/>
      <c r="F95" s="4"/>
      <c r="G95" s="4"/>
      <c r="H95" s="4"/>
      <c r="I95" s="5"/>
      <c r="J95" s="5"/>
      <c r="K95" s="3"/>
    </row>
    <row r="96" spans="1:12" ht="15" customHeight="1" x14ac:dyDescent="0.25">
      <c r="A96" s="5"/>
      <c r="D96" s="4"/>
      <c r="E96" s="4"/>
      <c r="F96" s="4"/>
      <c r="G96" s="4"/>
      <c r="H96" s="4"/>
      <c r="I96" s="5"/>
      <c r="J96" s="5"/>
      <c r="K96" s="3"/>
    </row>
    <row r="97" spans="1:11" ht="15" customHeight="1" x14ac:dyDescent="0.25">
      <c r="A97" s="5"/>
      <c r="D97" s="4"/>
      <c r="E97" s="4"/>
      <c r="F97" s="4"/>
      <c r="G97" s="4"/>
      <c r="H97" s="4"/>
      <c r="I97" s="5"/>
      <c r="J97" s="5"/>
      <c r="K97" s="3"/>
    </row>
    <row r="98" spans="1:11" ht="15" customHeight="1" x14ac:dyDescent="0.25">
      <c r="A98" s="5"/>
      <c r="C98" s="6"/>
      <c r="I98" s="4" t="s">
        <v>16</v>
      </c>
      <c r="J98" s="4"/>
      <c r="K98" s="6"/>
    </row>
    <row r="99" spans="1:11" ht="15" customHeight="1" x14ac:dyDescent="0.25">
      <c r="A99" s="5"/>
      <c r="C99" s="6"/>
      <c r="I99" s="4"/>
      <c r="J99" s="4"/>
      <c r="K99" s="6"/>
    </row>
    <row r="100" spans="1:11" ht="15" customHeight="1" x14ac:dyDescent="0.25">
      <c r="A100" s="5"/>
      <c r="J100" s="4"/>
      <c r="K100" s="6"/>
    </row>
    <row r="101" spans="1:11" ht="15" customHeight="1" x14ac:dyDescent="0.25">
      <c r="J101" s="5"/>
      <c r="K101" s="6"/>
    </row>
    <row r="102" spans="1:11" ht="15" customHeight="1" x14ac:dyDescent="0.25">
      <c r="J102" s="5"/>
      <c r="K102" s="6"/>
    </row>
    <row r="103" spans="1:11" ht="15" customHeight="1" x14ac:dyDescent="0.25">
      <c r="J103" s="5"/>
    </row>
    <row r="104" spans="1:11" ht="15" customHeight="1" x14ac:dyDescent="0.25">
      <c r="J104" s="4"/>
      <c r="K104" s="5"/>
    </row>
    <row r="105" spans="1:11" ht="15" customHeight="1" x14ac:dyDescent="0.25">
      <c r="B105" s="3"/>
      <c r="J105" s="4"/>
      <c r="K105" s="5"/>
    </row>
    <row r="106" spans="1:11" ht="15" customHeight="1" x14ac:dyDescent="0.25">
      <c r="B106" s="2"/>
      <c r="J106" s="4"/>
      <c r="K106" s="5"/>
    </row>
    <row r="107" spans="1:11" s="3" customFormat="1" x14ac:dyDescent="0.25">
      <c r="A107" s="6"/>
      <c r="C107" s="4"/>
      <c r="D107" s="4"/>
      <c r="E107" s="4"/>
      <c r="F107" s="4"/>
      <c r="G107" s="4"/>
      <c r="H107" s="4"/>
      <c r="I107" s="5"/>
      <c r="J107" s="4"/>
      <c r="K107" s="5"/>
    </row>
    <row r="108" spans="1:11" s="3" customFormat="1" x14ac:dyDescent="0.25">
      <c r="A108" s="5"/>
      <c r="B108" s="2"/>
      <c r="C108" s="5"/>
      <c r="D108" s="5"/>
      <c r="E108" s="5"/>
      <c r="F108" s="5"/>
      <c r="G108" s="5"/>
      <c r="H108" s="5"/>
      <c r="I108" s="5"/>
      <c r="J108" s="4"/>
      <c r="K108" s="5"/>
    </row>
    <row r="109" spans="1:11" s="3" customFormat="1" x14ac:dyDescent="0.25">
      <c r="A109" s="5"/>
      <c r="B109" s="2"/>
      <c r="C109" s="4"/>
      <c r="D109" s="4"/>
      <c r="E109" s="4"/>
      <c r="F109" s="4"/>
      <c r="G109" s="4"/>
      <c r="H109" s="4"/>
      <c r="I109" s="5"/>
      <c r="J109" s="4"/>
      <c r="K109" s="5"/>
    </row>
    <row r="110" spans="1:11" s="3" customFormat="1" x14ac:dyDescent="0.25">
      <c r="A110" s="5"/>
      <c r="B110" s="2"/>
      <c r="C110" s="5"/>
      <c r="D110" s="5"/>
      <c r="E110" s="5"/>
      <c r="F110" s="5"/>
      <c r="G110" s="5"/>
      <c r="H110" s="5"/>
      <c r="I110" s="5"/>
      <c r="J110" s="4"/>
      <c r="K110" s="5"/>
    </row>
    <row r="111" spans="1:11" s="3" customFormat="1" x14ac:dyDescent="0.25">
      <c r="A111" s="5"/>
      <c r="C111" s="5"/>
      <c r="D111" s="5"/>
      <c r="E111" s="5"/>
      <c r="F111" s="5"/>
      <c r="G111" s="5"/>
      <c r="H111" s="5"/>
      <c r="I111" s="5"/>
      <c r="J111" s="4"/>
      <c r="K111" s="5"/>
    </row>
    <row r="112" spans="1:11" s="3" customFormat="1" x14ac:dyDescent="0.25">
      <c r="A112" s="5"/>
      <c r="C112" s="5"/>
      <c r="D112" s="5"/>
      <c r="E112" s="5"/>
      <c r="F112" s="5"/>
      <c r="G112" s="5"/>
      <c r="H112" s="5"/>
      <c r="I112" s="5"/>
      <c r="J112" s="4"/>
      <c r="K112" s="5"/>
    </row>
    <row r="113" spans="1:12" s="3" customFormat="1" x14ac:dyDescent="0.25">
      <c r="A113" s="5"/>
      <c r="B113" s="2"/>
      <c r="C113" s="4"/>
      <c r="D113" s="4"/>
      <c r="E113" s="4"/>
      <c r="F113" s="4"/>
      <c r="G113" s="4"/>
      <c r="H113" s="4"/>
      <c r="I113" s="5"/>
      <c r="J113" s="4"/>
      <c r="K113" s="5"/>
    </row>
    <row r="114" spans="1:12" s="3" customFormat="1" x14ac:dyDescent="0.25">
      <c r="A114" s="5"/>
      <c r="C114" s="4"/>
      <c r="D114" s="4"/>
      <c r="E114" s="4"/>
      <c r="F114" s="4"/>
      <c r="G114" s="4"/>
      <c r="H114" s="4"/>
      <c r="I114" s="5"/>
      <c r="J114" s="4"/>
      <c r="K114" s="5"/>
    </row>
    <row r="115" spans="1:12" x14ac:dyDescent="0.25">
      <c r="A115" s="5"/>
      <c r="B115" s="3"/>
      <c r="C115" s="5"/>
      <c r="D115" s="5"/>
      <c r="E115" s="5"/>
      <c r="F115" s="5"/>
      <c r="G115" s="5"/>
      <c r="H115" s="5"/>
      <c r="I115" s="5"/>
      <c r="J115" s="4"/>
      <c r="K115" s="5"/>
      <c r="L115" s="5"/>
    </row>
    <row r="116" spans="1:12" x14ac:dyDescent="0.25">
      <c r="A116" s="5"/>
      <c r="B116" s="2"/>
      <c r="D116" s="4"/>
      <c r="E116" s="4"/>
      <c r="F116" s="4"/>
      <c r="G116" s="4"/>
      <c r="H116" s="4"/>
      <c r="I116" s="5"/>
      <c r="J116" s="4"/>
      <c r="K116" s="5"/>
      <c r="L116" s="5"/>
    </row>
    <row r="117" spans="1:12" x14ac:dyDescent="0.25">
      <c r="A117" s="5"/>
      <c r="B117" s="3"/>
      <c r="D117" s="4"/>
      <c r="E117" s="4"/>
      <c r="F117" s="4"/>
      <c r="G117" s="4"/>
      <c r="H117" s="4"/>
      <c r="I117" s="5"/>
      <c r="J117" s="4"/>
      <c r="K117" s="5"/>
      <c r="L117" s="5"/>
    </row>
    <row r="118" spans="1:12" x14ac:dyDescent="0.25">
      <c r="A118" s="5"/>
      <c r="B118" s="2"/>
      <c r="C118" s="5"/>
      <c r="D118" s="5"/>
      <c r="E118" s="5"/>
      <c r="F118" s="5"/>
      <c r="G118" s="5"/>
      <c r="H118" s="5"/>
      <c r="I118" s="5"/>
      <c r="J118" s="4"/>
      <c r="K118" s="5"/>
      <c r="L118" s="5"/>
    </row>
    <row r="119" spans="1:12" x14ac:dyDescent="0.25">
      <c r="A119" s="5"/>
      <c r="B119" s="3"/>
      <c r="D119" s="4"/>
      <c r="E119" s="4"/>
      <c r="F119" s="4"/>
      <c r="G119" s="4"/>
      <c r="H119" s="4"/>
      <c r="I119" s="5"/>
      <c r="J119" s="4"/>
      <c r="K119" s="5"/>
      <c r="L119" s="5"/>
    </row>
    <row r="120" spans="1:12" x14ac:dyDescent="0.25">
      <c r="A120" s="5"/>
      <c r="B120" s="3"/>
      <c r="C120" s="5"/>
      <c r="D120" s="5"/>
      <c r="E120" s="5"/>
      <c r="F120" s="5"/>
      <c r="G120" s="5"/>
      <c r="H120" s="5"/>
      <c r="I120" s="5"/>
      <c r="J120" s="4"/>
      <c r="K120" s="5"/>
    </row>
    <row r="121" spans="1:12" x14ac:dyDescent="0.25">
      <c r="A121" s="5"/>
      <c r="B121" s="3"/>
      <c r="D121" s="4"/>
      <c r="E121" s="4"/>
      <c r="F121" s="4"/>
      <c r="G121" s="4"/>
      <c r="H121" s="4"/>
      <c r="I121" s="5"/>
      <c r="J121" s="5"/>
      <c r="L121" s="5"/>
    </row>
    <row r="122" spans="1:12" x14ac:dyDescent="0.25">
      <c r="A122" s="5"/>
      <c r="B122" s="2"/>
      <c r="D122" s="4"/>
      <c r="E122" s="4"/>
      <c r="F122" s="4"/>
      <c r="G122" s="4"/>
      <c r="H122" s="4"/>
      <c r="I122" s="5"/>
      <c r="J122" s="5"/>
      <c r="L122" s="5"/>
    </row>
    <row r="123" spans="1:12" x14ac:dyDescent="0.25">
      <c r="A123" s="5"/>
      <c r="B123" s="3"/>
      <c r="D123" s="4"/>
      <c r="E123" s="4"/>
      <c r="F123" s="4"/>
      <c r="G123" s="4"/>
      <c r="H123" s="4"/>
      <c r="I123" s="5"/>
      <c r="J123" s="5"/>
      <c r="L123" s="5"/>
    </row>
    <row r="124" spans="1:12" x14ac:dyDescent="0.25">
      <c r="A124" s="5"/>
      <c r="B124" s="2"/>
      <c r="C124" s="5"/>
      <c r="D124" s="5"/>
      <c r="E124" s="5"/>
      <c r="F124" s="5"/>
      <c r="G124" s="5"/>
      <c r="H124" s="5"/>
      <c r="I124" s="5"/>
      <c r="J124" s="5"/>
      <c r="L124" s="5"/>
    </row>
    <row r="125" spans="1:12" x14ac:dyDescent="0.25">
      <c r="A125" s="5"/>
      <c r="B125" s="2"/>
      <c r="D125" s="4"/>
      <c r="E125" s="4"/>
      <c r="F125" s="4"/>
      <c r="G125" s="4"/>
      <c r="H125" s="4"/>
      <c r="I125" s="5"/>
      <c r="J125" s="5"/>
      <c r="L125" s="5"/>
    </row>
    <row r="126" spans="1:12" x14ac:dyDescent="0.25">
      <c r="A126" s="5"/>
      <c r="B126" s="2"/>
      <c r="C126" s="5"/>
      <c r="D126" s="5"/>
      <c r="E126" s="5"/>
      <c r="F126" s="5"/>
      <c r="G126" s="5"/>
      <c r="H126" s="5"/>
      <c r="I126" s="5"/>
      <c r="J126" s="5"/>
      <c r="L126" s="5"/>
    </row>
    <row r="127" spans="1:12" x14ac:dyDescent="0.25">
      <c r="A127" s="5"/>
      <c r="B127" s="2"/>
      <c r="C127" s="5"/>
      <c r="D127" s="5"/>
      <c r="E127" s="5"/>
      <c r="F127" s="5"/>
      <c r="G127" s="5"/>
      <c r="H127" s="5"/>
      <c r="I127" s="5"/>
      <c r="J127" s="5"/>
      <c r="L127" s="2"/>
    </row>
    <row r="128" spans="1:12" x14ac:dyDescent="0.25">
      <c r="A128" s="5"/>
      <c r="B128" s="2"/>
      <c r="C128" s="5"/>
      <c r="D128" s="5"/>
      <c r="E128" s="5"/>
      <c r="F128" s="5"/>
      <c r="G128" s="5"/>
      <c r="H128" s="5"/>
      <c r="I128" s="5"/>
      <c r="J128" s="5"/>
      <c r="L128" s="2"/>
    </row>
    <row r="129" spans="1:12" x14ac:dyDescent="0.25">
      <c r="A129" s="5"/>
      <c r="C129" s="5"/>
      <c r="D129" s="5"/>
      <c r="E129" s="5"/>
      <c r="F129" s="5"/>
      <c r="G129" s="5"/>
      <c r="H129" s="5"/>
      <c r="I129" s="5"/>
      <c r="J129" s="5"/>
      <c r="L129" s="3"/>
    </row>
    <row r="130" spans="1:12" x14ac:dyDescent="0.25">
      <c r="A130" s="5"/>
      <c r="C130" s="5"/>
      <c r="D130" s="5"/>
      <c r="E130" s="5"/>
      <c r="F130" s="5"/>
      <c r="G130" s="5"/>
      <c r="H130" s="5"/>
      <c r="I130" s="5"/>
      <c r="J130" s="5"/>
      <c r="L130" s="3"/>
    </row>
    <row r="131" spans="1:12" x14ac:dyDescent="0.25">
      <c r="A131" s="5"/>
      <c r="J131" s="5"/>
      <c r="L131" s="3"/>
    </row>
    <row r="132" spans="1:12" x14ac:dyDescent="0.25">
      <c r="A132" s="5"/>
      <c r="L132" s="3"/>
    </row>
    <row r="133" spans="1:12" x14ac:dyDescent="0.25">
      <c r="L133" s="3"/>
    </row>
    <row r="134" spans="1:12" x14ac:dyDescent="0.25">
      <c r="L134" s="3"/>
    </row>
    <row r="135" spans="1:12" x14ac:dyDescent="0.25">
      <c r="L135" s="3"/>
    </row>
    <row r="136" spans="1:12" x14ac:dyDescent="0.25">
      <c r="L136" s="3"/>
    </row>
    <row r="137" spans="1:12" x14ac:dyDescent="0.25">
      <c r="L137" s="3"/>
    </row>
    <row r="141" spans="1:12" x14ac:dyDescent="0.25">
      <c r="B141" s="2"/>
    </row>
    <row r="142" spans="1:12" x14ac:dyDescent="0.25">
      <c r="B142" s="2"/>
    </row>
    <row r="143" spans="1:12" x14ac:dyDescent="0.25">
      <c r="B143" s="2"/>
      <c r="C143" s="5"/>
      <c r="D143" s="5"/>
      <c r="E143" s="5"/>
      <c r="F143" s="5"/>
      <c r="G143" s="5"/>
      <c r="H143" s="5"/>
      <c r="I143" s="5"/>
    </row>
    <row r="144" spans="1:12" x14ac:dyDescent="0.25">
      <c r="B144" s="2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2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2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2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2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2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2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2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2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2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2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J157" s="5"/>
    </row>
    <row r="158" spans="1:10" x14ac:dyDescent="0.25">
      <c r="A158" s="5"/>
    </row>
    <row r="164" spans="1:10" x14ac:dyDescent="0.25">
      <c r="B164" s="2"/>
    </row>
    <row r="165" spans="1:10" x14ac:dyDescent="0.25">
      <c r="B165" s="2"/>
    </row>
    <row r="166" spans="1:10" x14ac:dyDescent="0.25">
      <c r="B166" s="2"/>
      <c r="C166" s="5"/>
      <c r="D166" s="5"/>
      <c r="E166" s="5"/>
      <c r="F166" s="5"/>
      <c r="G166" s="5"/>
      <c r="H166" s="5"/>
      <c r="I166" s="5"/>
    </row>
    <row r="167" spans="1:10" x14ac:dyDescent="0.25">
      <c r="B167" s="2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2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2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2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2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2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2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2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2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2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2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1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1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1"/>
      <c r="C180" s="5"/>
      <c r="D180" s="7"/>
      <c r="E180" s="7"/>
      <c r="F180" s="7"/>
      <c r="G180" s="7"/>
      <c r="H180" s="7"/>
      <c r="I180" s="7"/>
      <c r="J180" s="5"/>
    </row>
    <row r="181" spans="1:10" x14ac:dyDescent="0.25">
      <c r="A181" s="5"/>
      <c r="C181" s="5"/>
      <c r="D181" s="7"/>
      <c r="E181" s="7"/>
      <c r="F181" s="7"/>
      <c r="G181" s="7"/>
      <c r="H181" s="7"/>
      <c r="I181" s="7"/>
      <c r="J181" s="7"/>
    </row>
    <row r="182" spans="1:10" x14ac:dyDescent="0.25">
      <c r="A182" s="7"/>
      <c r="C182" s="5"/>
      <c r="D182" s="7"/>
      <c r="E182" s="7"/>
      <c r="F182" s="7"/>
      <c r="G182" s="7"/>
      <c r="H182" s="7"/>
      <c r="I182" s="7"/>
      <c r="J182" s="7"/>
    </row>
    <row r="183" spans="1:10" x14ac:dyDescent="0.25">
      <c r="A183" s="7"/>
      <c r="J183" s="7"/>
    </row>
    <row r="184" spans="1:10" x14ac:dyDescent="0.25">
      <c r="A184" s="7"/>
    </row>
  </sheetData>
  <mergeCells count="17">
    <mergeCell ref="K50:L50"/>
    <mergeCell ref="K45:L45"/>
    <mergeCell ref="C64:D64"/>
    <mergeCell ref="B28:E28"/>
    <mergeCell ref="C62:D62"/>
    <mergeCell ref="C60:D60"/>
    <mergeCell ref="B44:D44"/>
    <mergeCell ref="B49:E49"/>
    <mergeCell ref="B2:I2"/>
    <mergeCell ref="B3:I3"/>
    <mergeCell ref="K37:L37"/>
    <mergeCell ref="K29:L29"/>
    <mergeCell ref="K21:L21"/>
    <mergeCell ref="B5:C5"/>
    <mergeCell ref="B6:C6"/>
    <mergeCell ref="K10:L10"/>
    <mergeCell ref="B20:D20"/>
  </mergeCells>
  <phoneticPr fontId="0" type="noConversion"/>
  <pageMargins left="0.56000000000000005" right="0.51" top="1" bottom="1" header="0.5" footer="0.5"/>
  <pageSetup paperSize="9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zoomScaleNormal="100" zoomScaleSheetLayoutView="100" workbookViewId="0"/>
  </sheetViews>
  <sheetFormatPr defaultRowHeight="13.2" x14ac:dyDescent="0.25"/>
  <cols>
    <col min="1" max="1" width="3.6640625" style="6" customWidth="1"/>
    <col min="2" max="2" width="22.88671875" customWidth="1"/>
    <col min="3" max="8" width="6.44140625" style="6" customWidth="1"/>
    <col min="9" max="11" width="6.44140625" customWidth="1"/>
    <col min="12" max="12" width="6.5546875" customWidth="1"/>
  </cols>
  <sheetData>
    <row r="1" spans="1:13" ht="15" x14ac:dyDescent="0.25">
      <c r="A1" s="4"/>
      <c r="B1" s="3"/>
      <c r="C1" s="4"/>
      <c r="D1" s="4"/>
      <c r="E1" s="4"/>
      <c r="F1" s="4"/>
      <c r="G1" s="4"/>
      <c r="H1" s="4"/>
    </row>
    <row r="2" spans="1:13" ht="20.25" customHeight="1" x14ac:dyDescent="0.3">
      <c r="A2" s="4"/>
      <c r="B2" s="51" t="s">
        <v>40</v>
      </c>
      <c r="C2" s="51"/>
      <c r="D2" s="51"/>
      <c r="E2" s="51"/>
      <c r="F2" s="51"/>
      <c r="G2" s="51"/>
      <c r="H2" s="51"/>
      <c r="I2" s="51"/>
      <c r="J2" s="51"/>
    </row>
    <row r="3" spans="1:13" ht="17.399999999999999" x14ac:dyDescent="0.3">
      <c r="B3" s="52" t="s">
        <v>14</v>
      </c>
      <c r="C3" s="52"/>
      <c r="D3" s="52"/>
      <c r="E3" s="52"/>
      <c r="F3" s="52"/>
      <c r="G3" s="52"/>
      <c r="H3" s="52"/>
      <c r="I3" s="52"/>
      <c r="J3" s="52"/>
    </row>
    <row r="4" spans="1:13" ht="17.399999999999999" x14ac:dyDescent="0.3">
      <c r="B4" s="16"/>
      <c r="C4" s="16"/>
      <c r="D4" s="16"/>
      <c r="E4" s="16"/>
      <c r="F4" s="16"/>
      <c r="G4" s="16"/>
      <c r="H4" s="16"/>
    </row>
    <row r="5" spans="1:13" x14ac:dyDescent="0.25">
      <c r="B5" s="53" t="s">
        <v>13</v>
      </c>
      <c r="C5" s="53"/>
      <c r="D5" s="37"/>
    </row>
    <row r="6" spans="1:13" x14ac:dyDescent="0.25">
      <c r="A6" s="37"/>
      <c r="B6" s="53" t="s">
        <v>39</v>
      </c>
      <c r="C6" s="53"/>
    </row>
    <row r="9" spans="1:13" ht="15.6" x14ac:dyDescent="0.3">
      <c r="B9" s="24" t="s">
        <v>51</v>
      </c>
      <c r="C9" s="6" t="s">
        <v>16</v>
      </c>
      <c r="L9" s="22"/>
    </row>
    <row r="10" spans="1:13" ht="15" x14ac:dyDescent="0.25">
      <c r="A10" s="5"/>
      <c r="B10" s="2" t="s">
        <v>0</v>
      </c>
      <c r="C10" s="26" t="s">
        <v>53</v>
      </c>
      <c r="D10" s="26" t="s">
        <v>54</v>
      </c>
      <c r="E10" s="26" t="s">
        <v>55</v>
      </c>
      <c r="F10" s="26" t="s">
        <v>56</v>
      </c>
      <c r="G10" s="26" t="s">
        <v>57</v>
      </c>
      <c r="H10" s="26" t="s">
        <v>58</v>
      </c>
      <c r="I10" s="27" t="s">
        <v>59</v>
      </c>
      <c r="J10" s="27" t="s">
        <v>60</v>
      </c>
      <c r="K10" s="27" t="s">
        <v>61</v>
      </c>
      <c r="L10" s="25" t="s">
        <v>62</v>
      </c>
      <c r="M10" s="4" t="s">
        <v>63</v>
      </c>
    </row>
    <row r="11" spans="1:13" ht="15" x14ac:dyDescent="0.25">
      <c r="A11" s="5" t="s">
        <v>83</v>
      </c>
      <c r="B11" s="2" t="s">
        <v>82</v>
      </c>
      <c r="C11" s="28">
        <v>9.9</v>
      </c>
      <c r="D11" s="28">
        <v>10.3</v>
      </c>
      <c r="E11" s="28">
        <v>10.7</v>
      </c>
      <c r="F11" s="30">
        <v>10.8</v>
      </c>
      <c r="G11" s="30">
        <v>9.9</v>
      </c>
      <c r="H11" s="30">
        <v>9.8000000000000007</v>
      </c>
      <c r="I11" s="29">
        <v>10.8</v>
      </c>
      <c r="J11" s="30">
        <v>10</v>
      </c>
      <c r="K11" s="30">
        <v>10</v>
      </c>
      <c r="L11" s="30">
        <v>10</v>
      </c>
      <c r="M11" s="31">
        <f>SUM(C11:L11)</f>
        <v>102.2</v>
      </c>
    </row>
    <row r="12" spans="1:13" ht="15" x14ac:dyDescent="0.25">
      <c r="A12" s="5" t="s">
        <v>84</v>
      </c>
      <c r="B12" s="2" t="s">
        <v>77</v>
      </c>
      <c r="C12" s="28">
        <v>10.4</v>
      </c>
      <c r="D12" s="28">
        <v>9.9</v>
      </c>
      <c r="E12" s="28">
        <v>9.8000000000000007</v>
      </c>
      <c r="F12" s="28">
        <v>9.9</v>
      </c>
      <c r="G12" s="28">
        <v>10.8</v>
      </c>
      <c r="H12" s="28">
        <v>9.6999999999999993</v>
      </c>
      <c r="I12" s="30">
        <v>10.3</v>
      </c>
      <c r="J12" s="30">
        <v>10.1</v>
      </c>
      <c r="K12" s="30">
        <v>10.199999999999999</v>
      </c>
      <c r="L12" s="30">
        <v>10.6</v>
      </c>
      <c r="M12" s="31">
        <f>SUM(C12:L12)</f>
        <v>101.69999999999999</v>
      </c>
    </row>
    <row r="13" spans="1:13" ht="15" x14ac:dyDescent="0.25">
      <c r="A13" s="5" t="s">
        <v>85</v>
      </c>
      <c r="B13" s="2" t="s">
        <v>71</v>
      </c>
      <c r="C13" s="28">
        <v>10.4</v>
      </c>
      <c r="D13" s="28">
        <v>10</v>
      </c>
      <c r="E13" s="28">
        <v>8.8000000000000007</v>
      </c>
      <c r="F13" s="28">
        <v>9.9</v>
      </c>
      <c r="G13" s="28">
        <v>10.5</v>
      </c>
      <c r="H13" s="28">
        <v>9.9</v>
      </c>
      <c r="I13" s="30">
        <v>9.9</v>
      </c>
      <c r="J13" s="30">
        <v>10.6</v>
      </c>
      <c r="K13" s="30">
        <v>10.199999999999999</v>
      </c>
      <c r="L13" s="30">
        <v>10</v>
      </c>
      <c r="M13" s="31">
        <f>SUM(C13:L13)</f>
        <v>100.2</v>
      </c>
    </row>
    <row r="14" spans="1:13" ht="15" x14ac:dyDescent="0.25">
      <c r="A14" s="5">
        <v>4</v>
      </c>
      <c r="B14" s="2" t="s">
        <v>80</v>
      </c>
      <c r="C14" s="28">
        <v>10.4</v>
      </c>
      <c r="D14" s="28">
        <v>10.1</v>
      </c>
      <c r="E14" s="28">
        <v>10.1</v>
      </c>
      <c r="F14" s="28">
        <v>10</v>
      </c>
      <c r="G14" s="28">
        <v>9.5</v>
      </c>
      <c r="H14" s="28">
        <v>10.6</v>
      </c>
      <c r="I14" s="30">
        <v>9.6999999999999993</v>
      </c>
      <c r="J14" s="30">
        <v>9.6</v>
      </c>
      <c r="K14" s="30">
        <v>9.9</v>
      </c>
      <c r="L14" s="30">
        <v>10</v>
      </c>
      <c r="M14" s="31">
        <f>SUM(C14:L14)</f>
        <v>99.9</v>
      </c>
    </row>
    <row r="15" spans="1:13" ht="15" x14ac:dyDescent="0.25">
      <c r="A15" s="5">
        <v>5</v>
      </c>
      <c r="B15" s="2" t="s">
        <v>79</v>
      </c>
      <c r="C15" s="28">
        <v>9.1999999999999993</v>
      </c>
      <c r="D15" s="28">
        <v>10.5</v>
      </c>
      <c r="E15" s="28">
        <v>9.8000000000000007</v>
      </c>
      <c r="F15" s="30">
        <v>9.8000000000000007</v>
      </c>
      <c r="G15" s="30">
        <v>9.8000000000000007</v>
      </c>
      <c r="H15" s="30">
        <v>10.4</v>
      </c>
      <c r="I15" s="30">
        <v>10.5</v>
      </c>
      <c r="J15" s="30">
        <v>10.4</v>
      </c>
      <c r="K15" s="30">
        <v>9</v>
      </c>
      <c r="L15" s="30">
        <v>9.6999999999999993</v>
      </c>
      <c r="M15" s="31">
        <f>SUM(C15:L15)</f>
        <v>99.100000000000009</v>
      </c>
    </row>
    <row r="16" spans="1:13" ht="15" x14ac:dyDescent="0.25">
      <c r="A16" s="5"/>
      <c r="B16" s="2"/>
      <c r="C16" s="5"/>
      <c r="D16" s="5"/>
      <c r="E16" s="5"/>
      <c r="F16" s="5"/>
      <c r="G16" s="5"/>
      <c r="H16" s="13"/>
    </row>
    <row r="17" spans="1:14" ht="15" x14ac:dyDescent="0.25">
      <c r="A17" s="5"/>
      <c r="B17" s="2"/>
      <c r="C17" s="5"/>
      <c r="D17" s="5"/>
      <c r="E17" s="5"/>
      <c r="F17" s="5"/>
      <c r="G17" s="5"/>
      <c r="H17" s="13"/>
    </row>
    <row r="18" spans="1:14" ht="15.6" x14ac:dyDescent="0.3">
      <c r="A18" s="5"/>
      <c r="B18" s="23" t="s">
        <v>52</v>
      </c>
      <c r="C18" s="5"/>
      <c r="D18" s="5"/>
      <c r="E18" s="5"/>
      <c r="F18" s="5"/>
      <c r="G18" s="5"/>
      <c r="H18" s="13"/>
      <c r="I18" s="21"/>
      <c r="J18" s="21"/>
      <c r="K18" s="21"/>
      <c r="L18" s="21"/>
      <c r="M18" s="21"/>
    </row>
    <row r="19" spans="1:14" ht="15" x14ac:dyDescent="0.25">
      <c r="A19" s="4"/>
      <c r="B19" s="9" t="s">
        <v>0</v>
      </c>
      <c r="C19" s="26" t="s">
        <v>53</v>
      </c>
      <c r="D19" s="26" t="s">
        <v>54</v>
      </c>
      <c r="E19" s="26" t="s">
        <v>55</v>
      </c>
      <c r="F19" s="26" t="s">
        <v>56</v>
      </c>
      <c r="G19" s="26" t="s">
        <v>57</v>
      </c>
      <c r="H19" s="26" t="s">
        <v>58</v>
      </c>
      <c r="I19" s="27" t="s">
        <v>59</v>
      </c>
      <c r="J19" s="27" t="s">
        <v>60</v>
      </c>
      <c r="K19" s="27" t="s">
        <v>61</v>
      </c>
      <c r="L19" s="27" t="s">
        <v>62</v>
      </c>
      <c r="M19" s="21" t="s">
        <v>63</v>
      </c>
    </row>
    <row r="20" spans="1:14" ht="15" x14ac:dyDescent="0.25">
      <c r="A20" s="4" t="s">
        <v>83</v>
      </c>
      <c r="B20" s="3" t="s">
        <v>67</v>
      </c>
      <c r="C20" s="30">
        <v>10.4</v>
      </c>
      <c r="D20" s="30">
        <v>9.6999999999999993</v>
      </c>
      <c r="E20" s="30">
        <v>10.199999999999999</v>
      </c>
      <c r="F20" s="30">
        <v>10.6</v>
      </c>
      <c r="G20" s="30">
        <v>8.8000000000000007</v>
      </c>
      <c r="H20" s="30">
        <v>9.4</v>
      </c>
      <c r="I20" s="30">
        <v>10.4</v>
      </c>
      <c r="J20" s="30">
        <v>10.1</v>
      </c>
      <c r="K20" s="30">
        <v>10.4</v>
      </c>
      <c r="L20" s="30">
        <v>9.6999999999999993</v>
      </c>
      <c r="M20" s="31">
        <f>SUM(C20:L20)</f>
        <v>99.7</v>
      </c>
    </row>
    <row r="21" spans="1:14" ht="15" x14ac:dyDescent="0.25">
      <c r="A21" s="5" t="s">
        <v>84</v>
      </c>
      <c r="B21" s="2" t="s">
        <v>19</v>
      </c>
      <c r="C21" s="28">
        <v>10.199999999999999</v>
      </c>
      <c r="D21" s="28">
        <v>10.4</v>
      </c>
      <c r="E21" s="28">
        <v>10</v>
      </c>
      <c r="F21" s="28">
        <v>10</v>
      </c>
      <c r="G21" s="28">
        <v>9.6</v>
      </c>
      <c r="H21" s="28">
        <v>9.1999999999999993</v>
      </c>
      <c r="I21" s="29">
        <v>10.8</v>
      </c>
      <c r="J21" s="30">
        <v>7.4</v>
      </c>
      <c r="K21" s="30">
        <v>10.3</v>
      </c>
      <c r="L21" s="30">
        <v>10.7</v>
      </c>
      <c r="M21" s="31">
        <f>SUM(C21:L21)</f>
        <v>98.600000000000009</v>
      </c>
    </row>
    <row r="22" spans="1:14" ht="15" x14ac:dyDescent="0.25">
      <c r="A22" s="5" t="s">
        <v>85</v>
      </c>
      <c r="B22" s="2" t="s">
        <v>27</v>
      </c>
      <c r="C22" s="28">
        <v>10.199999999999999</v>
      </c>
      <c r="D22" s="28">
        <v>8.9</v>
      </c>
      <c r="E22" s="28">
        <v>9.9</v>
      </c>
      <c r="F22" s="28">
        <v>10.5</v>
      </c>
      <c r="G22" s="28">
        <v>9.1999999999999993</v>
      </c>
      <c r="H22" s="28">
        <v>9.6999999999999993</v>
      </c>
      <c r="I22" s="30">
        <v>9.6999999999999993</v>
      </c>
      <c r="J22" s="30">
        <v>9.9</v>
      </c>
      <c r="K22" s="30">
        <v>8.1</v>
      </c>
      <c r="L22" s="30">
        <v>9.3000000000000007</v>
      </c>
      <c r="M22" s="31">
        <f>SUM(C22:L22)</f>
        <v>95.4</v>
      </c>
      <c r="N22" s="30">
        <v>10.4</v>
      </c>
    </row>
    <row r="23" spans="1:14" ht="15" x14ac:dyDescent="0.25">
      <c r="A23" s="5">
        <v>4</v>
      </c>
      <c r="B23" s="8" t="s">
        <v>76</v>
      </c>
      <c r="C23" s="30">
        <v>9.4</v>
      </c>
      <c r="D23" s="30">
        <v>9.8000000000000007</v>
      </c>
      <c r="E23" s="30">
        <v>9.3000000000000007</v>
      </c>
      <c r="F23" s="30">
        <v>9.3000000000000007</v>
      </c>
      <c r="G23" s="30">
        <v>10.4</v>
      </c>
      <c r="H23" s="30">
        <v>9.6</v>
      </c>
      <c r="I23" s="30">
        <v>8.3000000000000007</v>
      </c>
      <c r="J23" s="30">
        <v>10.6</v>
      </c>
      <c r="K23" s="30">
        <v>9.5</v>
      </c>
      <c r="L23" s="30">
        <v>9.1999999999999993</v>
      </c>
      <c r="M23" s="31">
        <f>SUM(C23:L23)</f>
        <v>95.4</v>
      </c>
      <c r="N23" s="30">
        <v>7.4</v>
      </c>
    </row>
    <row r="24" spans="1:14" ht="15" x14ac:dyDescent="0.25">
      <c r="A24" s="5"/>
      <c r="B24" s="2"/>
      <c r="C24" s="5"/>
      <c r="D24" s="5"/>
      <c r="E24" s="5"/>
      <c r="F24" s="5"/>
      <c r="G24" s="5"/>
      <c r="H24" s="13"/>
    </row>
    <row r="25" spans="1:14" ht="15" x14ac:dyDescent="0.25">
      <c r="A25" s="5"/>
      <c r="B25" s="2"/>
      <c r="C25" s="5"/>
      <c r="D25" s="5"/>
      <c r="E25" s="5"/>
      <c r="F25" s="5"/>
      <c r="G25" s="5"/>
      <c r="H25" s="13"/>
    </row>
    <row r="26" spans="1:14" ht="15.75" customHeight="1" x14ac:dyDescent="0.25">
      <c r="A26" s="5"/>
      <c r="B26" s="2"/>
      <c r="C26" s="5"/>
      <c r="D26" s="5"/>
      <c r="E26" s="5"/>
      <c r="F26" s="5"/>
      <c r="G26" s="5"/>
      <c r="H26" s="5"/>
    </row>
    <row r="27" spans="1:14" ht="15.75" customHeight="1" x14ac:dyDescent="0.25">
      <c r="A27" s="5"/>
      <c r="B27" s="8" t="s">
        <v>28</v>
      </c>
      <c r="C27" s="56" t="s">
        <v>41</v>
      </c>
      <c r="D27" s="56"/>
      <c r="E27" s="56"/>
      <c r="F27" s="5"/>
      <c r="G27" s="5"/>
      <c r="H27" s="5"/>
    </row>
    <row r="28" spans="1:14" ht="15.75" customHeight="1" x14ac:dyDescent="0.25">
      <c r="A28" s="5"/>
      <c r="B28" s="10" t="s">
        <v>30</v>
      </c>
      <c r="C28" s="56" t="s">
        <v>41</v>
      </c>
      <c r="D28" s="56"/>
      <c r="E28" s="56"/>
      <c r="F28" s="5"/>
      <c r="G28" s="5"/>
      <c r="H28" s="5"/>
    </row>
    <row r="29" spans="1:14" ht="15.75" customHeight="1" x14ac:dyDescent="0.25">
      <c r="A29" s="5"/>
      <c r="B29" s="10" t="s">
        <v>38</v>
      </c>
      <c r="C29" s="56" t="s">
        <v>21</v>
      </c>
      <c r="D29" s="56"/>
      <c r="E29" s="56"/>
      <c r="F29" s="5"/>
      <c r="G29" s="5"/>
      <c r="H29" s="5"/>
    </row>
    <row r="30" spans="1:14" ht="15.75" customHeight="1" x14ac:dyDescent="0.25">
      <c r="A30" s="5"/>
      <c r="B30" s="2"/>
      <c r="C30" s="5"/>
      <c r="D30" s="5"/>
      <c r="E30" s="5"/>
      <c r="F30" s="5"/>
      <c r="G30" s="5"/>
      <c r="H30" s="5"/>
    </row>
    <row r="31" spans="1:14" ht="15.75" customHeight="1" x14ac:dyDescent="0.25">
      <c r="A31" s="5"/>
      <c r="B31" s="2"/>
      <c r="C31" s="5"/>
      <c r="D31" s="5"/>
      <c r="E31" s="5"/>
      <c r="F31" s="5"/>
      <c r="G31" s="5"/>
      <c r="H31" s="5"/>
    </row>
    <row r="32" spans="1:14" ht="15.75" customHeight="1" x14ac:dyDescent="0.25">
      <c r="A32" s="5"/>
      <c r="B32" s="2"/>
      <c r="C32" s="5"/>
      <c r="D32" s="5"/>
      <c r="E32" s="5"/>
      <c r="F32" s="5"/>
      <c r="G32" s="5"/>
      <c r="H32" s="5"/>
    </row>
    <row r="33" spans="1:10" ht="15.75" customHeight="1" x14ac:dyDescent="0.25">
      <c r="A33" s="5"/>
      <c r="B33" s="2"/>
      <c r="C33" s="5"/>
      <c r="D33" s="5"/>
      <c r="E33" s="5"/>
      <c r="F33" s="5"/>
      <c r="G33" s="5"/>
      <c r="H33" s="5"/>
    </row>
    <row r="34" spans="1:10" ht="15" x14ac:dyDescent="0.25">
      <c r="A34" s="5"/>
      <c r="B34" s="2"/>
      <c r="C34" s="5"/>
      <c r="D34" s="5"/>
      <c r="E34" s="5"/>
      <c r="F34" s="5"/>
      <c r="G34" s="5"/>
      <c r="H34" s="5"/>
    </row>
    <row r="35" spans="1:10" ht="15" x14ac:dyDescent="0.25">
      <c r="A35" s="5"/>
      <c r="B35" s="2"/>
      <c r="C35" s="5"/>
      <c r="D35" s="5"/>
      <c r="E35" s="5"/>
      <c r="F35" s="5"/>
      <c r="G35" s="5"/>
      <c r="H35" s="5"/>
    </row>
    <row r="36" spans="1:10" ht="15" x14ac:dyDescent="0.25">
      <c r="A36" s="5"/>
      <c r="B36" s="2"/>
      <c r="C36" s="5"/>
      <c r="D36" s="5"/>
      <c r="E36" s="5"/>
      <c r="F36" s="5"/>
      <c r="G36" s="5"/>
      <c r="H36" s="5"/>
    </row>
    <row r="37" spans="1:10" ht="15" x14ac:dyDescent="0.25">
      <c r="A37" s="5"/>
      <c r="B37" s="2"/>
      <c r="C37" s="5"/>
      <c r="D37" s="5"/>
      <c r="E37" s="5"/>
      <c r="F37" s="5"/>
      <c r="G37" s="5"/>
      <c r="H37" s="5"/>
    </row>
    <row r="38" spans="1:10" ht="15" x14ac:dyDescent="0.25">
      <c r="A38" s="5"/>
      <c r="B38" s="2"/>
      <c r="C38" s="5"/>
      <c r="D38" s="5"/>
      <c r="E38" s="5"/>
      <c r="F38" s="5"/>
      <c r="G38" s="5"/>
      <c r="H38" s="5"/>
    </row>
    <row r="39" spans="1:10" ht="15" x14ac:dyDescent="0.25">
      <c r="A39" s="5"/>
      <c r="B39" s="2"/>
      <c r="C39" s="5"/>
      <c r="D39" s="5"/>
      <c r="E39" s="5"/>
      <c r="F39" s="5"/>
      <c r="G39" s="5"/>
      <c r="H39" s="5"/>
    </row>
    <row r="40" spans="1:10" ht="15" x14ac:dyDescent="0.25">
      <c r="A40" s="5"/>
      <c r="B40" s="2"/>
      <c r="C40" s="5"/>
      <c r="D40" s="5"/>
      <c r="E40" s="5"/>
      <c r="F40" s="5"/>
      <c r="G40" s="5"/>
      <c r="H40" s="5"/>
    </row>
    <row r="41" spans="1:10" ht="15" x14ac:dyDescent="0.25">
      <c r="C41" s="5"/>
      <c r="D41" s="5"/>
      <c r="E41" s="5"/>
      <c r="F41" s="5"/>
      <c r="G41" s="5"/>
      <c r="H41" s="5"/>
    </row>
    <row r="42" spans="1:10" ht="15" x14ac:dyDescent="0.25">
      <c r="C42" s="5"/>
      <c r="D42" s="5"/>
      <c r="E42" s="5"/>
      <c r="F42" s="5"/>
      <c r="G42" s="5"/>
      <c r="H42" s="5"/>
    </row>
    <row r="43" spans="1:10" ht="15" x14ac:dyDescent="0.25">
      <c r="A43" s="5"/>
      <c r="G43" s="5"/>
    </row>
    <row r="44" spans="1:10" ht="15" x14ac:dyDescent="0.25">
      <c r="H44" s="5"/>
      <c r="I44" s="7"/>
      <c r="J44" s="1"/>
    </row>
    <row r="45" spans="1:10" ht="15" customHeight="1" x14ac:dyDescent="0.25">
      <c r="H45" s="5"/>
      <c r="I45" s="7"/>
      <c r="J45" s="1"/>
    </row>
    <row r="46" spans="1:10" ht="15" customHeight="1" x14ac:dyDescent="0.25">
      <c r="H46" s="5"/>
    </row>
    <row r="47" spans="1:10" ht="15" customHeight="1" x14ac:dyDescent="0.25">
      <c r="H47" s="5"/>
    </row>
    <row r="48" spans="1:10" ht="15" customHeight="1" x14ac:dyDescent="0.25">
      <c r="B48" s="8"/>
      <c r="H48" s="5"/>
    </row>
    <row r="49" spans="1:13" ht="15" customHeight="1" x14ac:dyDescent="0.25">
      <c r="B49" s="8"/>
      <c r="H49" s="5"/>
    </row>
    <row r="50" spans="1:13" ht="15" customHeight="1" x14ac:dyDescent="0.25">
      <c r="B50" s="10"/>
      <c r="H50" s="5"/>
    </row>
    <row r="51" spans="1:13" ht="15" customHeight="1" x14ac:dyDescent="0.25">
      <c r="A51" s="5"/>
      <c r="B51" s="8"/>
      <c r="C51" s="5"/>
      <c r="D51" s="5"/>
      <c r="E51" s="5"/>
      <c r="F51" s="5"/>
      <c r="G51" s="5"/>
      <c r="H51" s="5"/>
    </row>
    <row r="52" spans="1:13" ht="15" customHeight="1" x14ac:dyDescent="0.25">
      <c r="A52" s="5"/>
      <c r="B52" s="10"/>
      <c r="C52" s="5"/>
      <c r="D52" s="5"/>
      <c r="E52" s="5"/>
      <c r="F52" s="5"/>
      <c r="G52" s="5"/>
      <c r="H52" s="5"/>
    </row>
    <row r="53" spans="1:13" ht="15" customHeight="1" x14ac:dyDescent="0.25">
      <c r="A53" s="5"/>
      <c r="B53" s="8"/>
      <c r="C53" s="4"/>
      <c r="D53" s="4"/>
      <c r="E53" s="4"/>
      <c r="F53" s="4"/>
      <c r="G53" s="5"/>
      <c r="H53" s="5"/>
    </row>
    <row r="54" spans="1:13" ht="15" customHeight="1" x14ac:dyDescent="0.25">
      <c r="A54" s="5"/>
      <c r="B54" s="8"/>
      <c r="C54" s="5"/>
      <c r="D54" s="5"/>
      <c r="E54" s="5"/>
      <c r="F54" s="5"/>
      <c r="G54" s="5"/>
      <c r="H54" s="5"/>
    </row>
    <row r="55" spans="1:13" ht="15" customHeight="1" x14ac:dyDescent="0.25">
      <c r="A55" s="5"/>
      <c r="B55" s="8"/>
      <c r="C55" s="4"/>
      <c r="D55" s="4"/>
      <c r="E55" s="4"/>
      <c r="F55" s="4"/>
      <c r="G55" s="5"/>
      <c r="H55" s="5"/>
    </row>
    <row r="56" spans="1:13" ht="15" customHeight="1" x14ac:dyDescent="0.25">
      <c r="A56" s="5"/>
      <c r="B56" s="8"/>
      <c r="C56" s="5"/>
      <c r="D56" s="5"/>
      <c r="E56" s="5"/>
      <c r="F56" s="5"/>
      <c r="G56" s="5"/>
      <c r="H56" s="5"/>
    </row>
    <row r="57" spans="1:13" s="3" customFormat="1" ht="15" x14ac:dyDescent="0.25">
      <c r="A57" s="5"/>
      <c r="B57" s="10"/>
      <c r="C57" s="5"/>
      <c r="D57" s="5"/>
      <c r="E57" s="5"/>
      <c r="F57" s="5"/>
      <c r="G57" s="5"/>
      <c r="H57" s="5"/>
      <c r="I57"/>
      <c r="J57"/>
      <c r="K57"/>
      <c r="L57"/>
      <c r="M57"/>
    </row>
    <row r="58" spans="1:13" s="3" customFormat="1" ht="15" x14ac:dyDescent="0.25">
      <c r="A58" s="5"/>
      <c r="B58" s="8"/>
      <c r="C58" s="5"/>
      <c r="D58" s="5"/>
      <c r="E58" s="5"/>
      <c r="F58" s="5"/>
      <c r="G58" s="5"/>
      <c r="H58" s="5"/>
    </row>
    <row r="59" spans="1:13" s="3" customFormat="1" ht="15" x14ac:dyDescent="0.25">
      <c r="A59" s="5"/>
      <c r="B59" s="10"/>
      <c r="C59" s="5"/>
      <c r="D59" s="5"/>
      <c r="E59" s="5"/>
      <c r="F59" s="5"/>
      <c r="G59" s="5"/>
      <c r="H59" s="5"/>
    </row>
    <row r="60" spans="1:13" s="3" customFormat="1" ht="15" x14ac:dyDescent="0.25">
      <c r="A60" s="5"/>
      <c r="B60" s="10"/>
      <c r="C60" s="4"/>
      <c r="D60" s="4"/>
      <c r="E60" s="4"/>
      <c r="F60" s="4"/>
      <c r="G60" s="5"/>
      <c r="H60" s="5"/>
    </row>
    <row r="61" spans="1:13" s="3" customFormat="1" ht="15" x14ac:dyDescent="0.25">
      <c r="A61" s="5"/>
      <c r="B61" s="10"/>
      <c r="C61" s="5"/>
      <c r="D61" s="5"/>
      <c r="E61" s="5"/>
      <c r="F61" s="5"/>
      <c r="G61" s="5"/>
      <c r="H61" s="5"/>
    </row>
    <row r="62" spans="1:13" s="3" customFormat="1" ht="15" x14ac:dyDescent="0.25">
      <c r="A62" s="5"/>
      <c r="B62" s="10"/>
      <c r="C62" s="4"/>
      <c r="D62" s="4"/>
      <c r="E62" s="4"/>
      <c r="F62" s="4"/>
      <c r="G62" s="5"/>
      <c r="H62" s="5"/>
    </row>
    <row r="63" spans="1:13" s="3" customFormat="1" ht="15" x14ac:dyDescent="0.25">
      <c r="A63" s="5"/>
      <c r="B63"/>
      <c r="C63" s="4"/>
      <c r="D63" s="4"/>
      <c r="E63" s="4"/>
      <c r="F63" s="4"/>
      <c r="G63" s="5"/>
      <c r="H63" s="5"/>
    </row>
    <row r="64" spans="1:13" s="3" customFormat="1" ht="15" x14ac:dyDescent="0.25">
      <c r="A64" s="5"/>
      <c r="B64"/>
      <c r="C64" s="4"/>
      <c r="D64" s="4"/>
      <c r="E64" s="4"/>
      <c r="F64" s="4"/>
      <c r="G64" s="5"/>
      <c r="H64" s="5"/>
    </row>
    <row r="65" spans="1:13" ht="15" x14ac:dyDescent="0.25">
      <c r="A65" s="5"/>
      <c r="C65" s="4"/>
      <c r="D65" s="4"/>
      <c r="E65" s="4"/>
      <c r="F65" s="4"/>
      <c r="G65" s="5"/>
      <c r="H65" s="5"/>
      <c r="I65" s="3"/>
      <c r="J65" s="3"/>
      <c r="K65" s="3"/>
      <c r="L65" s="3"/>
      <c r="M65" s="3"/>
    </row>
    <row r="66" spans="1:13" ht="15" x14ac:dyDescent="0.25">
      <c r="A66" s="5"/>
      <c r="G66" s="4" t="s">
        <v>16</v>
      </c>
      <c r="H66" s="4"/>
      <c r="I66" s="6"/>
      <c r="J66" s="5"/>
    </row>
    <row r="67" spans="1:13" ht="15" x14ac:dyDescent="0.25">
      <c r="A67" s="5"/>
      <c r="G67" s="4"/>
      <c r="H67" s="4"/>
      <c r="I67" s="6"/>
      <c r="J67" s="5"/>
    </row>
    <row r="68" spans="1:13" ht="15" x14ac:dyDescent="0.25">
      <c r="H68" s="4"/>
      <c r="I68" s="6"/>
      <c r="J68" s="5"/>
    </row>
    <row r="69" spans="1:13" ht="15" x14ac:dyDescent="0.25">
      <c r="H69" s="5"/>
      <c r="I69" s="6"/>
      <c r="J69" s="5"/>
    </row>
    <row r="70" spans="1:13" ht="15" x14ac:dyDescent="0.25">
      <c r="H70" s="5"/>
      <c r="I70" s="6"/>
      <c r="J70" s="5"/>
    </row>
    <row r="71" spans="1:13" ht="15" x14ac:dyDescent="0.25">
      <c r="H71" s="5"/>
    </row>
    <row r="72" spans="1:13" ht="15" x14ac:dyDescent="0.25">
      <c r="B72" s="3"/>
      <c r="H72" s="4"/>
      <c r="I72" s="5"/>
      <c r="J72" s="5"/>
    </row>
    <row r="73" spans="1:13" ht="15" x14ac:dyDescent="0.25">
      <c r="B73" s="2"/>
      <c r="H73" s="4"/>
      <c r="I73" s="5"/>
      <c r="J73" s="5"/>
    </row>
    <row r="74" spans="1:13" ht="15" x14ac:dyDescent="0.25">
      <c r="B74" s="3"/>
      <c r="H74" s="4"/>
      <c r="I74" s="5"/>
      <c r="J74" s="5"/>
    </row>
    <row r="75" spans="1:13" ht="15" x14ac:dyDescent="0.25">
      <c r="A75" s="5"/>
      <c r="B75" s="2"/>
      <c r="C75" s="4"/>
      <c r="D75" s="4"/>
      <c r="E75" s="4"/>
      <c r="F75" s="4"/>
      <c r="G75" s="5"/>
      <c r="H75" s="4"/>
      <c r="I75" s="5"/>
      <c r="J75" s="5"/>
    </row>
    <row r="76" spans="1:13" ht="15" x14ac:dyDescent="0.25">
      <c r="A76" s="5"/>
      <c r="B76" s="2"/>
      <c r="C76" s="5"/>
      <c r="D76" s="5"/>
      <c r="E76" s="5"/>
      <c r="F76" s="5"/>
      <c r="G76" s="5"/>
      <c r="H76" s="4"/>
      <c r="I76" s="5"/>
      <c r="J76" s="5"/>
    </row>
    <row r="77" spans="1:13" ht="15" x14ac:dyDescent="0.25">
      <c r="A77" s="5"/>
      <c r="B77" s="2"/>
      <c r="C77" s="4"/>
      <c r="D77" s="4"/>
      <c r="E77" s="4"/>
      <c r="F77" s="4"/>
      <c r="G77" s="5"/>
      <c r="H77" s="4"/>
      <c r="I77" s="5"/>
      <c r="J77" s="5"/>
    </row>
    <row r="78" spans="1:13" ht="15" x14ac:dyDescent="0.25">
      <c r="A78" s="5"/>
      <c r="B78" s="3"/>
      <c r="C78" s="5"/>
      <c r="D78" s="5"/>
      <c r="E78" s="5"/>
      <c r="F78" s="5"/>
      <c r="G78" s="5"/>
      <c r="H78" s="4"/>
      <c r="I78" s="5"/>
      <c r="J78" s="2"/>
    </row>
    <row r="79" spans="1:13" ht="15" x14ac:dyDescent="0.25">
      <c r="A79" s="5"/>
      <c r="B79" s="3"/>
      <c r="C79" s="5"/>
      <c r="D79" s="5"/>
      <c r="E79" s="5"/>
      <c r="F79" s="5"/>
      <c r="G79" s="5"/>
      <c r="H79" s="4"/>
      <c r="I79" s="5"/>
      <c r="J79" s="2"/>
    </row>
    <row r="80" spans="1:13" ht="15" x14ac:dyDescent="0.25">
      <c r="A80" s="5"/>
      <c r="B80" s="2"/>
      <c r="C80" s="5"/>
      <c r="D80" s="5"/>
      <c r="E80" s="5"/>
      <c r="F80" s="5"/>
      <c r="G80" s="5"/>
      <c r="H80" s="4"/>
      <c r="I80" s="5"/>
      <c r="J80" s="3"/>
    </row>
    <row r="81" spans="1:10" ht="15" x14ac:dyDescent="0.25">
      <c r="A81" s="5"/>
      <c r="B81" s="3"/>
      <c r="C81" s="4"/>
      <c r="D81" s="4"/>
      <c r="E81" s="4"/>
      <c r="F81" s="4"/>
      <c r="G81" s="5"/>
      <c r="H81" s="4"/>
      <c r="I81" s="5"/>
      <c r="J81" s="3"/>
    </row>
    <row r="82" spans="1:10" ht="15" x14ac:dyDescent="0.25">
      <c r="A82" s="5"/>
      <c r="B82" s="3"/>
      <c r="C82" s="4"/>
      <c r="D82" s="4"/>
      <c r="E82" s="4"/>
      <c r="F82" s="4"/>
      <c r="G82" s="5"/>
      <c r="H82" s="4"/>
      <c r="I82" s="5"/>
      <c r="J82" s="3"/>
    </row>
    <row r="83" spans="1:10" ht="15" x14ac:dyDescent="0.25">
      <c r="A83" s="5"/>
      <c r="B83" s="2"/>
      <c r="C83" s="5"/>
      <c r="D83" s="5"/>
      <c r="E83" s="5"/>
      <c r="F83" s="5"/>
      <c r="G83" s="5"/>
      <c r="H83" s="4"/>
      <c r="I83" s="5"/>
      <c r="J83" s="3"/>
    </row>
    <row r="84" spans="1:10" ht="15" x14ac:dyDescent="0.25">
      <c r="A84" s="5"/>
      <c r="B84" s="3"/>
      <c r="C84" s="4"/>
      <c r="D84" s="4"/>
      <c r="E84" s="4"/>
      <c r="F84" s="4"/>
      <c r="G84" s="5"/>
      <c r="H84" s="4"/>
      <c r="I84" s="5"/>
      <c r="J84" s="3"/>
    </row>
    <row r="85" spans="1:10" ht="15" x14ac:dyDescent="0.25">
      <c r="A85" s="5"/>
      <c r="B85" s="2"/>
      <c r="C85" s="4"/>
      <c r="D85" s="4"/>
      <c r="E85" s="4"/>
      <c r="F85" s="4"/>
      <c r="G85" s="5"/>
      <c r="H85" s="4"/>
      <c r="I85" s="5"/>
      <c r="J85" s="3"/>
    </row>
    <row r="86" spans="1:10" ht="15" x14ac:dyDescent="0.25">
      <c r="A86" s="5"/>
      <c r="B86" s="3"/>
      <c r="C86" s="5"/>
      <c r="D86" s="5"/>
      <c r="E86" s="5"/>
      <c r="F86" s="5"/>
      <c r="G86" s="5"/>
      <c r="H86" s="4"/>
      <c r="I86" s="5"/>
      <c r="J86" s="3"/>
    </row>
    <row r="87" spans="1:10" ht="15" x14ac:dyDescent="0.25">
      <c r="A87" s="5"/>
      <c r="B87" s="3"/>
      <c r="C87" s="4"/>
      <c r="D87" s="4"/>
      <c r="E87" s="4"/>
      <c r="F87" s="4"/>
      <c r="G87" s="5"/>
      <c r="H87" s="4"/>
      <c r="I87" s="5"/>
      <c r="J87" s="3"/>
    </row>
    <row r="88" spans="1:10" ht="15" x14ac:dyDescent="0.25">
      <c r="A88" s="5"/>
      <c r="B88" s="3"/>
      <c r="C88" s="5"/>
      <c r="D88" s="5"/>
      <c r="E88" s="5"/>
      <c r="F88" s="5"/>
      <c r="G88" s="5"/>
      <c r="H88" s="4"/>
      <c r="I88" s="5"/>
      <c r="J88" s="3"/>
    </row>
    <row r="89" spans="1:10" ht="15" x14ac:dyDescent="0.25">
      <c r="A89" s="5"/>
      <c r="B89" s="2"/>
      <c r="C89" s="4"/>
      <c r="D89" s="4"/>
      <c r="E89" s="4"/>
      <c r="F89" s="4"/>
      <c r="G89" s="5"/>
      <c r="H89" s="5"/>
    </row>
    <row r="90" spans="1:10" ht="15" x14ac:dyDescent="0.25">
      <c r="A90" s="5"/>
      <c r="B90" s="3"/>
      <c r="C90" s="4"/>
      <c r="D90" s="4"/>
      <c r="E90" s="4"/>
      <c r="F90" s="4"/>
      <c r="G90" s="5"/>
      <c r="H90" s="5"/>
    </row>
    <row r="91" spans="1:10" ht="15" x14ac:dyDescent="0.25">
      <c r="A91" s="5"/>
      <c r="B91" s="2"/>
      <c r="C91" s="4"/>
      <c r="D91" s="4"/>
      <c r="E91" s="4"/>
      <c r="F91" s="4"/>
      <c r="G91" s="5"/>
      <c r="H91" s="5"/>
    </row>
    <row r="92" spans="1:10" ht="15" x14ac:dyDescent="0.25">
      <c r="A92" s="5"/>
      <c r="B92" s="2"/>
      <c r="C92" s="5"/>
      <c r="D92" s="5"/>
      <c r="E92" s="5"/>
      <c r="F92" s="5"/>
      <c r="G92" s="5"/>
      <c r="H92" s="5"/>
    </row>
    <row r="93" spans="1:10" ht="15" x14ac:dyDescent="0.25">
      <c r="A93" s="5"/>
      <c r="B93" s="2"/>
      <c r="C93" s="4"/>
      <c r="D93" s="4"/>
      <c r="E93" s="4"/>
      <c r="F93" s="4"/>
      <c r="G93" s="5"/>
      <c r="H93" s="5"/>
    </row>
    <row r="94" spans="1:10" ht="15" x14ac:dyDescent="0.25">
      <c r="A94" s="5"/>
      <c r="B94" s="2"/>
      <c r="C94" s="5"/>
      <c r="D94" s="5"/>
      <c r="E94" s="5"/>
      <c r="F94" s="5"/>
      <c r="G94" s="5"/>
      <c r="H94" s="5"/>
    </row>
    <row r="95" spans="1:10" ht="15" x14ac:dyDescent="0.25">
      <c r="A95" s="5"/>
      <c r="B95" s="2"/>
      <c r="C95" s="5"/>
      <c r="D95" s="5"/>
      <c r="E95" s="5"/>
      <c r="F95" s="5"/>
      <c r="G95" s="5"/>
      <c r="H95" s="5"/>
    </row>
    <row r="96" spans="1:10" ht="15" x14ac:dyDescent="0.25">
      <c r="A96" s="5"/>
      <c r="C96" s="5"/>
      <c r="D96" s="5"/>
      <c r="E96" s="5"/>
      <c r="F96" s="5"/>
      <c r="G96" s="5"/>
      <c r="H96" s="5"/>
    </row>
    <row r="97" spans="1:8" ht="15" x14ac:dyDescent="0.25">
      <c r="A97" s="5"/>
      <c r="C97" s="5"/>
      <c r="D97" s="5"/>
      <c r="E97" s="5"/>
      <c r="F97" s="5"/>
      <c r="G97" s="5"/>
      <c r="H97" s="5"/>
    </row>
    <row r="98" spans="1:8" ht="15" x14ac:dyDescent="0.25">
      <c r="A98" s="5"/>
      <c r="C98" s="5"/>
      <c r="D98" s="5"/>
      <c r="E98" s="5"/>
      <c r="F98" s="5"/>
      <c r="G98" s="5"/>
      <c r="H98" s="5"/>
    </row>
    <row r="99" spans="1:8" ht="15" x14ac:dyDescent="0.25">
      <c r="A99" s="5"/>
      <c r="H99" s="5"/>
    </row>
    <row r="108" spans="1:8" ht="15" x14ac:dyDescent="0.25">
      <c r="B108" s="2"/>
    </row>
    <row r="109" spans="1:8" ht="15" x14ac:dyDescent="0.25">
      <c r="B109" s="2"/>
    </row>
    <row r="110" spans="1:8" ht="15" x14ac:dyDescent="0.25">
      <c r="B110" s="2"/>
    </row>
    <row r="111" spans="1:8" ht="15" x14ac:dyDescent="0.25">
      <c r="B111" s="2"/>
      <c r="C111" s="5"/>
      <c r="D111" s="5"/>
      <c r="E111" s="5"/>
      <c r="F111" s="5"/>
      <c r="G111" s="5"/>
    </row>
    <row r="112" spans="1:8" ht="15" x14ac:dyDescent="0.25">
      <c r="A112" s="5"/>
      <c r="B112" s="2"/>
      <c r="C112" s="5"/>
      <c r="D112" s="5"/>
      <c r="E112" s="5"/>
      <c r="F112" s="5"/>
      <c r="G112" s="5"/>
      <c r="H112" s="5"/>
    </row>
    <row r="113" spans="1:8" ht="15" x14ac:dyDescent="0.25">
      <c r="A113" s="5"/>
      <c r="B113" s="2"/>
      <c r="C113" s="5"/>
      <c r="D113" s="5"/>
      <c r="E113" s="5"/>
      <c r="F113" s="5"/>
      <c r="G113" s="5"/>
      <c r="H113" s="5"/>
    </row>
    <row r="114" spans="1:8" ht="15" x14ac:dyDescent="0.25">
      <c r="A114" s="5"/>
      <c r="B114" s="2"/>
      <c r="C114" s="5"/>
      <c r="D114" s="5"/>
      <c r="E114" s="5"/>
      <c r="F114" s="5"/>
      <c r="G114" s="5"/>
      <c r="H114" s="5"/>
    </row>
    <row r="115" spans="1:8" ht="15" x14ac:dyDescent="0.25">
      <c r="A115" s="5"/>
      <c r="B115" s="2"/>
      <c r="C115" s="5"/>
      <c r="D115" s="5"/>
      <c r="E115" s="5"/>
      <c r="F115" s="5"/>
      <c r="G115" s="5"/>
      <c r="H115" s="5"/>
    </row>
    <row r="116" spans="1:8" ht="15" x14ac:dyDescent="0.25">
      <c r="A116" s="5"/>
      <c r="B116" s="2"/>
      <c r="C116" s="5"/>
      <c r="D116" s="5"/>
      <c r="E116" s="5"/>
      <c r="F116" s="5"/>
      <c r="G116" s="5"/>
      <c r="H116" s="5"/>
    </row>
    <row r="117" spans="1:8" ht="15" x14ac:dyDescent="0.25">
      <c r="A117" s="5"/>
      <c r="B117" s="2"/>
      <c r="C117" s="5"/>
      <c r="D117" s="5"/>
      <c r="E117" s="5"/>
      <c r="F117" s="5"/>
      <c r="G117" s="5"/>
      <c r="H117" s="5"/>
    </row>
    <row r="118" spans="1:8" ht="15" x14ac:dyDescent="0.25">
      <c r="A118" s="5"/>
      <c r="B118" s="2"/>
      <c r="C118" s="5"/>
      <c r="D118" s="5"/>
      <c r="E118" s="5"/>
      <c r="F118" s="5"/>
      <c r="G118" s="5"/>
      <c r="H118" s="5"/>
    </row>
    <row r="119" spans="1:8" ht="15" x14ac:dyDescent="0.25">
      <c r="A119" s="5"/>
      <c r="B119" s="2"/>
      <c r="C119" s="5"/>
      <c r="D119" s="5"/>
      <c r="E119" s="5"/>
      <c r="F119" s="5"/>
      <c r="G119" s="5"/>
      <c r="H119" s="5"/>
    </row>
    <row r="120" spans="1:8" ht="15" x14ac:dyDescent="0.25">
      <c r="A120" s="5"/>
      <c r="B120" s="2"/>
      <c r="C120" s="5"/>
      <c r="D120" s="5"/>
      <c r="E120" s="5"/>
      <c r="F120" s="5"/>
      <c r="G120" s="5"/>
      <c r="H120" s="5"/>
    </row>
    <row r="121" spans="1:8" ht="15" x14ac:dyDescent="0.25">
      <c r="A121" s="5"/>
      <c r="B121" s="2"/>
      <c r="C121" s="5"/>
      <c r="D121" s="5"/>
      <c r="E121" s="5"/>
      <c r="F121" s="5"/>
      <c r="G121" s="5"/>
      <c r="H121" s="5"/>
    </row>
    <row r="122" spans="1:8" ht="15" x14ac:dyDescent="0.25">
      <c r="A122" s="5"/>
      <c r="C122" s="5"/>
      <c r="D122" s="5"/>
      <c r="E122" s="5"/>
      <c r="F122" s="5"/>
      <c r="G122" s="5"/>
      <c r="H122" s="5"/>
    </row>
    <row r="123" spans="1:8" ht="15" x14ac:dyDescent="0.25">
      <c r="A123" s="5"/>
      <c r="C123" s="5"/>
      <c r="D123" s="5"/>
      <c r="E123" s="5"/>
      <c r="F123" s="5"/>
      <c r="G123" s="5"/>
      <c r="H123" s="5"/>
    </row>
    <row r="124" spans="1:8" ht="15" x14ac:dyDescent="0.25">
      <c r="A124" s="5"/>
      <c r="C124" s="5"/>
      <c r="D124" s="5"/>
      <c r="E124" s="5"/>
      <c r="F124" s="5"/>
      <c r="G124" s="5"/>
      <c r="H124" s="5"/>
    </row>
    <row r="125" spans="1:8" ht="15" x14ac:dyDescent="0.25">
      <c r="A125" s="5"/>
      <c r="H125" s="5"/>
    </row>
    <row r="131" spans="1:8" ht="15" x14ac:dyDescent="0.25">
      <c r="B131" s="2"/>
    </row>
    <row r="132" spans="1:8" ht="15" x14ac:dyDescent="0.25">
      <c r="B132" s="2"/>
    </row>
    <row r="133" spans="1:8" ht="15" x14ac:dyDescent="0.25">
      <c r="B133" s="2"/>
    </row>
    <row r="134" spans="1:8" ht="15" x14ac:dyDescent="0.25">
      <c r="B134" s="2"/>
      <c r="C134" s="5"/>
      <c r="D134" s="5"/>
      <c r="E134" s="5"/>
      <c r="F134" s="5"/>
      <c r="G134" s="5"/>
    </row>
    <row r="135" spans="1:8" ht="15" x14ac:dyDescent="0.25">
      <c r="A135" s="5"/>
      <c r="B135" s="2"/>
      <c r="C135" s="5"/>
      <c r="D135" s="5"/>
      <c r="E135" s="5"/>
      <c r="F135" s="5"/>
      <c r="G135" s="5"/>
      <c r="H135" s="5"/>
    </row>
    <row r="136" spans="1:8" ht="15" x14ac:dyDescent="0.25">
      <c r="A136" s="5"/>
      <c r="B136" s="2"/>
      <c r="C136" s="5"/>
      <c r="D136" s="5"/>
      <c r="E136" s="5"/>
      <c r="F136" s="5"/>
      <c r="G136" s="5"/>
      <c r="H136" s="5"/>
    </row>
    <row r="137" spans="1:8" ht="15" x14ac:dyDescent="0.25">
      <c r="A137" s="5"/>
      <c r="B137" s="2"/>
      <c r="C137" s="5"/>
      <c r="D137" s="5"/>
      <c r="E137" s="5"/>
      <c r="F137" s="5"/>
      <c r="G137" s="5"/>
      <c r="H137" s="5"/>
    </row>
    <row r="138" spans="1:8" ht="15" x14ac:dyDescent="0.25">
      <c r="A138" s="5"/>
      <c r="B138" s="2"/>
      <c r="C138" s="5"/>
      <c r="D138" s="5"/>
      <c r="E138" s="5"/>
      <c r="F138" s="5"/>
      <c r="G138" s="5"/>
      <c r="H138" s="5"/>
    </row>
    <row r="139" spans="1:8" ht="15" x14ac:dyDescent="0.25">
      <c r="A139" s="5"/>
      <c r="B139" s="2"/>
      <c r="C139" s="5"/>
      <c r="D139" s="5"/>
      <c r="E139" s="5"/>
      <c r="F139" s="5"/>
      <c r="G139" s="5"/>
      <c r="H139" s="5"/>
    </row>
    <row r="140" spans="1:8" ht="15" x14ac:dyDescent="0.25">
      <c r="A140" s="5"/>
      <c r="B140" s="2"/>
      <c r="C140" s="5"/>
      <c r="D140" s="5"/>
      <c r="E140" s="5"/>
      <c r="F140" s="5"/>
      <c r="G140" s="5"/>
      <c r="H140" s="5"/>
    </row>
    <row r="141" spans="1:8" ht="15" x14ac:dyDescent="0.25">
      <c r="A141" s="5"/>
      <c r="B141" s="2"/>
      <c r="C141" s="5"/>
      <c r="D141" s="5"/>
      <c r="E141" s="5"/>
      <c r="F141" s="5"/>
      <c r="G141" s="5"/>
      <c r="H141" s="5"/>
    </row>
    <row r="142" spans="1:8" ht="15" x14ac:dyDescent="0.25">
      <c r="A142" s="5"/>
      <c r="B142" s="2"/>
      <c r="C142" s="5"/>
      <c r="D142" s="5"/>
      <c r="E142" s="5"/>
      <c r="F142" s="5"/>
      <c r="G142" s="5"/>
      <c r="H142" s="5"/>
    </row>
    <row r="143" spans="1:8" ht="15" x14ac:dyDescent="0.25">
      <c r="A143" s="5"/>
      <c r="B143" s="2"/>
      <c r="C143" s="5"/>
      <c r="D143" s="5"/>
      <c r="E143" s="5"/>
      <c r="F143" s="5"/>
      <c r="G143" s="5"/>
      <c r="H143" s="5"/>
    </row>
    <row r="144" spans="1:8" ht="15" x14ac:dyDescent="0.25">
      <c r="A144" s="5"/>
      <c r="B144" s="2"/>
      <c r="C144" s="5"/>
      <c r="D144" s="5"/>
      <c r="E144" s="5"/>
      <c r="F144" s="5"/>
      <c r="G144" s="5"/>
      <c r="H144" s="5"/>
    </row>
    <row r="145" spans="1:8" ht="15" x14ac:dyDescent="0.25">
      <c r="A145" s="5"/>
      <c r="B145" s="1"/>
      <c r="C145" s="5"/>
      <c r="D145" s="5"/>
      <c r="E145" s="5"/>
      <c r="F145" s="5"/>
      <c r="G145" s="5"/>
      <c r="H145" s="5"/>
    </row>
    <row r="146" spans="1:8" ht="15" x14ac:dyDescent="0.25">
      <c r="A146" s="5"/>
      <c r="B146" s="1"/>
      <c r="C146" s="5"/>
      <c r="D146" s="5"/>
      <c r="E146" s="5"/>
      <c r="F146" s="5"/>
      <c r="G146" s="5"/>
      <c r="H146" s="5"/>
    </row>
    <row r="147" spans="1:8" ht="15" x14ac:dyDescent="0.25">
      <c r="A147" s="5"/>
      <c r="B147" s="1"/>
      <c r="C147" s="5"/>
      <c r="D147" s="5"/>
      <c r="E147" s="5"/>
      <c r="F147" s="5"/>
      <c r="G147" s="5"/>
      <c r="H147" s="5"/>
    </row>
    <row r="148" spans="1:8" ht="15" x14ac:dyDescent="0.25">
      <c r="A148" s="5"/>
      <c r="C148" s="7"/>
      <c r="D148" s="7"/>
      <c r="E148" s="7"/>
      <c r="F148" s="7"/>
      <c r="G148" s="7"/>
      <c r="H148" s="5"/>
    </row>
    <row r="149" spans="1:8" x14ac:dyDescent="0.25">
      <c r="A149" s="7"/>
      <c r="C149" s="7"/>
      <c r="D149" s="7"/>
      <c r="E149" s="7"/>
      <c r="F149" s="7"/>
      <c r="G149" s="7"/>
      <c r="H149" s="7"/>
    </row>
    <row r="150" spans="1:8" x14ac:dyDescent="0.25">
      <c r="A150" s="7"/>
      <c r="C150" s="7"/>
      <c r="D150" s="7"/>
      <c r="E150" s="7"/>
      <c r="F150" s="7"/>
      <c r="G150" s="7"/>
      <c r="H150" s="7"/>
    </row>
    <row r="151" spans="1:8" x14ac:dyDescent="0.25">
      <c r="A151" s="7"/>
      <c r="H151" s="7"/>
    </row>
  </sheetData>
  <mergeCells count="7">
    <mergeCell ref="C29:E29"/>
    <mergeCell ref="B5:C5"/>
    <mergeCell ref="B6:C6"/>
    <mergeCell ref="B2:J2"/>
    <mergeCell ref="B3:J3"/>
    <mergeCell ref="C27:E27"/>
    <mergeCell ref="C28:E28"/>
  </mergeCells>
  <phoneticPr fontId="10" type="noConversion"/>
  <pageMargins left="0.56000000000000005" right="0.51" top="1" bottom="1" header="0.5" footer="0.5"/>
  <pageSetup paperSize="9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Normal="100" zoomScaleSheetLayoutView="100" workbookViewId="0"/>
  </sheetViews>
  <sheetFormatPr defaultRowHeight="13.2" x14ac:dyDescent="0.25"/>
  <cols>
    <col min="1" max="1" width="3.6640625" style="6" customWidth="1"/>
    <col min="2" max="2" width="22.88671875" customWidth="1"/>
    <col min="3" max="8" width="6.44140625" style="6" customWidth="1"/>
    <col min="9" max="11" width="6.44140625" customWidth="1"/>
    <col min="12" max="12" width="6.5546875" customWidth="1"/>
  </cols>
  <sheetData>
    <row r="1" spans="1:13" ht="15" x14ac:dyDescent="0.25">
      <c r="A1" s="4"/>
      <c r="B1" s="3"/>
      <c r="C1" s="4"/>
      <c r="D1" s="4"/>
      <c r="E1" s="4"/>
      <c r="F1" s="4"/>
      <c r="G1" s="4"/>
      <c r="H1" s="4"/>
    </row>
    <row r="2" spans="1:13" ht="20.25" customHeight="1" x14ac:dyDescent="0.3">
      <c r="A2" s="4"/>
      <c r="B2" s="51" t="s">
        <v>40</v>
      </c>
      <c r="C2" s="51"/>
      <c r="D2" s="51"/>
      <c r="E2" s="51"/>
      <c r="F2" s="51"/>
      <c r="G2" s="51"/>
      <c r="H2" s="51"/>
      <c r="I2" s="51"/>
      <c r="J2" s="51"/>
      <c r="K2" s="32"/>
    </row>
    <row r="3" spans="1:13" ht="17.399999999999999" x14ac:dyDescent="0.3">
      <c r="B3" s="52" t="s">
        <v>14</v>
      </c>
      <c r="C3" s="52"/>
      <c r="D3" s="52"/>
      <c r="E3" s="52"/>
      <c r="F3" s="52"/>
      <c r="G3" s="52"/>
      <c r="H3" s="52"/>
      <c r="I3" s="52"/>
      <c r="J3" s="52"/>
    </row>
    <row r="4" spans="1:13" ht="15" customHeight="1" x14ac:dyDescent="0.3">
      <c r="B4" s="16"/>
      <c r="C4" s="16"/>
      <c r="D4" s="16"/>
      <c r="E4" s="16"/>
      <c r="F4" s="16"/>
      <c r="G4" s="16"/>
      <c r="H4" s="16"/>
    </row>
    <row r="5" spans="1:13" ht="15" customHeight="1" x14ac:dyDescent="0.3">
      <c r="B5" s="16"/>
      <c r="C5" s="16"/>
      <c r="D5" s="16"/>
      <c r="E5" s="16"/>
      <c r="F5" s="16"/>
      <c r="G5" s="16"/>
      <c r="H5" s="16"/>
    </row>
    <row r="6" spans="1:13" ht="15" customHeight="1" x14ac:dyDescent="0.25">
      <c r="B6" s="37" t="s">
        <v>13</v>
      </c>
      <c r="G6" s="37"/>
      <c r="H6" s="37"/>
    </row>
    <row r="7" spans="1:13" ht="15" customHeight="1" x14ac:dyDescent="0.25">
      <c r="B7" s="37" t="s">
        <v>39</v>
      </c>
      <c r="C7" s="37"/>
      <c r="D7" s="37"/>
    </row>
    <row r="8" spans="1:13" ht="15" customHeight="1" x14ac:dyDescent="0.25"/>
    <row r="9" spans="1:13" ht="15.6" x14ac:dyDescent="0.3">
      <c r="B9" s="24" t="s">
        <v>51</v>
      </c>
      <c r="C9" s="6" t="s">
        <v>16</v>
      </c>
      <c r="L9" s="22"/>
    </row>
    <row r="10" spans="1:13" ht="15" x14ac:dyDescent="0.25">
      <c r="A10" s="5"/>
      <c r="B10" s="2" t="s">
        <v>0</v>
      </c>
      <c r="C10" s="26" t="s">
        <v>53</v>
      </c>
      <c r="D10" s="26" t="s">
        <v>54</v>
      </c>
      <c r="E10" s="26" t="s">
        <v>55</v>
      </c>
      <c r="F10" s="26" t="s">
        <v>56</v>
      </c>
      <c r="G10" s="26" t="s">
        <v>57</v>
      </c>
      <c r="H10" s="26" t="s">
        <v>58</v>
      </c>
      <c r="I10" s="27" t="s">
        <v>59</v>
      </c>
      <c r="J10" s="27" t="s">
        <v>60</v>
      </c>
      <c r="K10" s="27" t="s">
        <v>61</v>
      </c>
      <c r="L10" s="25" t="s">
        <v>62</v>
      </c>
      <c r="M10" s="4" t="s">
        <v>63</v>
      </c>
    </row>
    <row r="11" spans="1:13" ht="15" x14ac:dyDescent="0.25">
      <c r="A11" s="5" t="s">
        <v>83</v>
      </c>
      <c r="B11" s="2" t="s">
        <v>21</v>
      </c>
      <c r="C11" s="28">
        <v>10.199999999999999</v>
      </c>
      <c r="D11" s="28">
        <v>10.199999999999999</v>
      </c>
      <c r="E11" s="28">
        <v>10.5</v>
      </c>
      <c r="F11" s="34">
        <v>9.9</v>
      </c>
      <c r="G11" s="34">
        <v>9.6999999999999993</v>
      </c>
      <c r="H11" s="34">
        <v>10</v>
      </c>
      <c r="I11" s="29">
        <v>9.5</v>
      </c>
      <c r="J11" s="34">
        <v>10.5</v>
      </c>
      <c r="K11" s="34">
        <v>10.3</v>
      </c>
      <c r="L11" s="34">
        <v>9.6</v>
      </c>
      <c r="M11" s="35">
        <f>SUM(C11:L11)</f>
        <v>100.39999999999999</v>
      </c>
    </row>
    <row r="12" spans="1:13" ht="15" x14ac:dyDescent="0.25">
      <c r="A12" s="5" t="s">
        <v>84</v>
      </c>
      <c r="B12" s="2" t="s">
        <v>17</v>
      </c>
      <c r="C12" s="28">
        <v>9</v>
      </c>
      <c r="D12" s="28">
        <v>9.5</v>
      </c>
      <c r="E12" s="28">
        <v>10</v>
      </c>
      <c r="F12" s="34">
        <v>10.199999999999999</v>
      </c>
      <c r="G12" s="34">
        <v>9.6</v>
      </c>
      <c r="H12" s="34">
        <v>10.7</v>
      </c>
      <c r="I12" s="34">
        <v>9.8000000000000007</v>
      </c>
      <c r="J12" s="34">
        <v>9.6</v>
      </c>
      <c r="K12" s="34">
        <v>8.8000000000000007</v>
      </c>
      <c r="L12" s="34">
        <v>9.3000000000000007</v>
      </c>
      <c r="M12" s="35">
        <f>SUM(C12:L12)</f>
        <v>96.499999999999986</v>
      </c>
    </row>
    <row r="13" spans="1:13" ht="15" x14ac:dyDescent="0.25">
      <c r="A13" s="5" t="s">
        <v>85</v>
      </c>
      <c r="B13" s="2" t="s">
        <v>18</v>
      </c>
      <c r="C13" s="28">
        <v>9.5</v>
      </c>
      <c r="D13" s="28">
        <v>9.3000000000000007</v>
      </c>
      <c r="E13" s="28">
        <v>9.4</v>
      </c>
      <c r="F13" s="28">
        <v>10.199999999999999</v>
      </c>
      <c r="G13" s="28">
        <v>10.7</v>
      </c>
      <c r="H13" s="28">
        <v>9.8000000000000007</v>
      </c>
      <c r="I13" s="34">
        <v>8.9</v>
      </c>
      <c r="J13" s="34">
        <v>10.5</v>
      </c>
      <c r="K13" s="34">
        <v>9.6</v>
      </c>
      <c r="L13" s="34">
        <v>8.5</v>
      </c>
      <c r="M13" s="35">
        <f>SUM(C13:L13)</f>
        <v>96.4</v>
      </c>
    </row>
    <row r="14" spans="1:13" ht="15" x14ac:dyDescent="0.25">
      <c r="A14" s="5">
        <v>4</v>
      </c>
      <c r="B14" s="2" t="s">
        <v>86</v>
      </c>
      <c r="C14" s="28">
        <v>9.6</v>
      </c>
      <c r="D14" s="28">
        <v>10</v>
      </c>
      <c r="E14" s="28">
        <v>7.4</v>
      </c>
      <c r="F14" s="28">
        <v>9.6999999999999993</v>
      </c>
      <c r="G14" s="28">
        <v>10.6</v>
      </c>
      <c r="H14" s="36">
        <v>10</v>
      </c>
      <c r="I14" s="34">
        <v>8.6999999999999993</v>
      </c>
      <c r="J14" s="34">
        <v>9.3000000000000007</v>
      </c>
      <c r="K14" s="34">
        <v>8.8000000000000007</v>
      </c>
      <c r="L14" s="34">
        <v>9</v>
      </c>
      <c r="M14" s="35">
        <f>SUM(C14:L14)</f>
        <v>93.1</v>
      </c>
    </row>
    <row r="15" spans="1:13" ht="15" x14ac:dyDescent="0.25">
      <c r="A15" s="5">
        <v>5</v>
      </c>
      <c r="B15" s="2" t="s">
        <v>98</v>
      </c>
      <c r="C15" s="28">
        <v>9.8000000000000007</v>
      </c>
      <c r="D15" s="28">
        <v>7.3</v>
      </c>
      <c r="E15" s="28">
        <v>10.3</v>
      </c>
      <c r="F15" s="28">
        <v>8</v>
      </c>
      <c r="G15" s="28">
        <v>9.3000000000000007</v>
      </c>
      <c r="H15" s="36">
        <v>10.1</v>
      </c>
      <c r="I15" s="34">
        <v>8.9</v>
      </c>
      <c r="J15" s="34">
        <v>8.8000000000000007</v>
      </c>
      <c r="K15" s="34">
        <v>8.8000000000000007</v>
      </c>
      <c r="L15" s="34">
        <v>10.7</v>
      </c>
      <c r="M15" s="35">
        <f>SUM(C15:L15)</f>
        <v>92</v>
      </c>
    </row>
    <row r="16" spans="1:13" ht="15" x14ac:dyDescent="0.25">
      <c r="A16" s="5"/>
      <c r="B16" s="2"/>
      <c r="C16" s="5"/>
      <c r="D16" s="5"/>
      <c r="E16" s="5"/>
      <c r="F16" s="5"/>
      <c r="G16" s="5"/>
      <c r="H16" s="13"/>
    </row>
    <row r="17" spans="1:13" ht="15" x14ac:dyDescent="0.25">
      <c r="A17" s="5"/>
      <c r="B17" s="2"/>
      <c r="C17" s="5"/>
      <c r="D17" s="5"/>
      <c r="E17" s="5"/>
      <c r="F17" s="5"/>
      <c r="G17" s="5"/>
      <c r="H17" s="13"/>
    </row>
    <row r="18" spans="1:13" ht="15.6" x14ac:dyDescent="0.3">
      <c r="A18" s="5"/>
      <c r="B18" s="23" t="s">
        <v>52</v>
      </c>
      <c r="C18" s="5"/>
      <c r="D18" s="5"/>
      <c r="E18" s="5"/>
      <c r="F18" s="5"/>
      <c r="G18" s="5"/>
      <c r="H18" s="13"/>
      <c r="I18" s="21"/>
      <c r="J18" s="21"/>
      <c r="K18" s="21"/>
      <c r="L18" s="21"/>
      <c r="M18" s="21"/>
    </row>
    <row r="19" spans="1:13" ht="15" x14ac:dyDescent="0.25">
      <c r="A19" s="4"/>
      <c r="B19" s="9" t="s">
        <v>0</v>
      </c>
      <c r="C19" s="26" t="s">
        <v>53</v>
      </c>
      <c r="D19" s="26" t="s">
        <v>54</v>
      </c>
      <c r="E19" s="26" t="s">
        <v>55</v>
      </c>
      <c r="F19" s="26" t="s">
        <v>56</v>
      </c>
      <c r="G19" s="26" t="s">
        <v>57</v>
      </c>
      <c r="H19" s="26" t="s">
        <v>58</v>
      </c>
      <c r="I19" s="27" t="s">
        <v>59</v>
      </c>
      <c r="J19" s="27" t="s">
        <v>60</v>
      </c>
      <c r="K19" s="27" t="s">
        <v>61</v>
      </c>
      <c r="L19" s="27" t="s">
        <v>62</v>
      </c>
      <c r="M19" s="21" t="s">
        <v>63</v>
      </c>
    </row>
    <row r="20" spans="1:13" ht="15" x14ac:dyDescent="0.25">
      <c r="A20" s="4" t="s">
        <v>83</v>
      </c>
      <c r="B20" s="3" t="s">
        <v>92</v>
      </c>
      <c r="C20" s="30">
        <v>10.6</v>
      </c>
      <c r="D20" s="30">
        <v>10.1</v>
      </c>
      <c r="E20" s="30">
        <v>10.5</v>
      </c>
      <c r="F20" s="30">
        <v>9.1</v>
      </c>
      <c r="G20" s="30">
        <v>10.1</v>
      </c>
      <c r="H20" s="30">
        <v>10</v>
      </c>
      <c r="I20" s="34">
        <v>8.9</v>
      </c>
      <c r="J20" s="34">
        <v>10</v>
      </c>
      <c r="K20" s="34">
        <v>9.9</v>
      </c>
      <c r="L20" s="34">
        <v>9.6999999999999993</v>
      </c>
      <c r="M20" s="35">
        <f>SUM(C20:L20)</f>
        <v>98.9</v>
      </c>
    </row>
    <row r="21" spans="1:13" ht="15" x14ac:dyDescent="0.25">
      <c r="A21" s="5" t="s">
        <v>84</v>
      </c>
      <c r="B21" s="2" t="s">
        <v>95</v>
      </c>
      <c r="C21" s="28">
        <v>9.6999999999999993</v>
      </c>
      <c r="D21" s="28">
        <v>8.9</v>
      </c>
      <c r="E21" s="28">
        <v>10.199999999999999</v>
      </c>
      <c r="F21" s="28">
        <v>10.9</v>
      </c>
      <c r="G21" s="28">
        <v>9.5</v>
      </c>
      <c r="H21" s="36">
        <v>10.199999999999999</v>
      </c>
      <c r="I21" s="34">
        <v>8.9</v>
      </c>
      <c r="J21" s="34">
        <v>9.8000000000000007</v>
      </c>
      <c r="K21" s="34">
        <v>9.8000000000000007</v>
      </c>
      <c r="L21" s="34">
        <v>10.3</v>
      </c>
      <c r="M21" s="35">
        <f>SUM(C21:L21)</f>
        <v>98.2</v>
      </c>
    </row>
    <row r="22" spans="1:13" ht="15" x14ac:dyDescent="0.25">
      <c r="A22" s="5" t="s">
        <v>85</v>
      </c>
      <c r="B22" s="8" t="s">
        <v>94</v>
      </c>
      <c r="C22" s="30">
        <v>10.4</v>
      </c>
      <c r="D22" s="30">
        <v>9.5</v>
      </c>
      <c r="E22" s="30">
        <v>9.9</v>
      </c>
      <c r="F22" s="30">
        <v>8.6999999999999993</v>
      </c>
      <c r="G22" s="30">
        <v>8.6</v>
      </c>
      <c r="H22" s="30">
        <v>8.9</v>
      </c>
      <c r="I22" s="34">
        <v>8.4</v>
      </c>
      <c r="J22" s="34">
        <v>9.1</v>
      </c>
      <c r="K22" s="34">
        <v>9.3000000000000007</v>
      </c>
      <c r="L22" s="34">
        <v>10.5</v>
      </c>
      <c r="M22" s="35">
        <f>SUM(C22:L22)</f>
        <v>93.3</v>
      </c>
    </row>
    <row r="23" spans="1:13" ht="15" x14ac:dyDescent="0.25">
      <c r="A23" s="5">
        <v>4</v>
      </c>
      <c r="B23" s="2" t="s">
        <v>99</v>
      </c>
      <c r="C23" s="28">
        <v>7.8</v>
      </c>
      <c r="D23" s="28">
        <v>10.199999999999999</v>
      </c>
      <c r="E23" s="28">
        <v>9.6</v>
      </c>
      <c r="F23" s="28">
        <v>9.3000000000000007</v>
      </c>
      <c r="G23" s="28">
        <v>8.4</v>
      </c>
      <c r="H23" s="36">
        <v>9</v>
      </c>
      <c r="I23" s="34">
        <v>8.8000000000000007</v>
      </c>
      <c r="J23" s="34">
        <v>9.8000000000000007</v>
      </c>
      <c r="K23" s="34">
        <v>7.5</v>
      </c>
      <c r="L23" s="34">
        <v>9.9</v>
      </c>
      <c r="M23" s="35">
        <f>SUM(C23:L23)</f>
        <v>90.300000000000011</v>
      </c>
    </row>
    <row r="24" spans="1:13" ht="15" x14ac:dyDescent="0.25">
      <c r="A24" s="5">
        <v>5</v>
      </c>
      <c r="B24" s="2" t="s">
        <v>75</v>
      </c>
      <c r="C24" s="28">
        <v>8.9</v>
      </c>
      <c r="D24" s="28">
        <v>9.6</v>
      </c>
      <c r="E24" s="28">
        <v>9.6</v>
      </c>
      <c r="F24" s="28">
        <v>7.6</v>
      </c>
      <c r="G24" s="28">
        <v>8.6</v>
      </c>
      <c r="H24" s="28">
        <v>10.7</v>
      </c>
      <c r="I24" s="29">
        <v>10.7</v>
      </c>
      <c r="J24" s="34">
        <v>6.4</v>
      </c>
      <c r="K24" s="34">
        <v>9.3000000000000007</v>
      </c>
      <c r="L24" s="34">
        <v>8.4</v>
      </c>
      <c r="M24" s="35">
        <f>SUM(C24:L24)</f>
        <v>89.800000000000011</v>
      </c>
    </row>
    <row r="25" spans="1:13" ht="15" x14ac:dyDescent="0.25">
      <c r="A25" s="5"/>
      <c r="B25" s="2"/>
      <c r="C25" s="5"/>
      <c r="D25" s="5"/>
      <c r="E25" s="5"/>
      <c r="F25" s="5"/>
      <c r="G25" s="5"/>
      <c r="H25" s="13"/>
    </row>
    <row r="26" spans="1:13" ht="15" x14ac:dyDescent="0.25">
      <c r="A26" s="5"/>
      <c r="C26" s="5"/>
      <c r="D26" s="5"/>
      <c r="E26" s="5"/>
      <c r="F26" s="5"/>
      <c r="G26" s="5"/>
      <c r="H26" s="13"/>
    </row>
    <row r="27" spans="1:13" ht="15.75" customHeight="1" x14ac:dyDescent="0.25">
      <c r="A27" s="5"/>
      <c r="B27" s="2"/>
      <c r="C27" s="5"/>
      <c r="D27" s="5"/>
      <c r="E27" s="5"/>
      <c r="F27" s="5"/>
      <c r="G27" s="5"/>
      <c r="H27" s="5"/>
    </row>
    <row r="28" spans="1:13" ht="15.75" customHeight="1" x14ac:dyDescent="0.25">
      <c r="A28" s="5"/>
      <c r="B28" s="8" t="s">
        <v>28</v>
      </c>
      <c r="C28" s="49" t="s">
        <v>41</v>
      </c>
      <c r="D28" s="49"/>
      <c r="E28" s="49"/>
      <c r="F28" s="5"/>
      <c r="G28" s="5"/>
      <c r="H28" s="5"/>
    </row>
    <row r="29" spans="1:13" ht="15.75" customHeight="1" x14ac:dyDescent="0.25">
      <c r="A29" s="5"/>
      <c r="B29" s="10" t="s">
        <v>30</v>
      </c>
      <c r="C29" s="49" t="s">
        <v>41</v>
      </c>
      <c r="D29" s="49"/>
      <c r="E29" s="49"/>
      <c r="F29" s="5"/>
      <c r="G29" s="5"/>
      <c r="H29" s="5"/>
    </row>
    <row r="30" spans="1:13" ht="15.75" customHeight="1" x14ac:dyDescent="0.25">
      <c r="A30" s="5"/>
      <c r="B30" s="10" t="s">
        <v>38</v>
      </c>
      <c r="C30" s="49" t="s">
        <v>21</v>
      </c>
      <c r="D30" s="49"/>
      <c r="E30" s="49"/>
      <c r="F30" s="5"/>
      <c r="G30" s="5"/>
      <c r="H30" s="5"/>
    </row>
    <row r="31" spans="1:13" ht="15.75" customHeight="1" x14ac:dyDescent="0.25">
      <c r="A31" s="5"/>
      <c r="B31" s="2"/>
      <c r="C31" s="5"/>
      <c r="D31" s="5"/>
      <c r="E31" s="5"/>
      <c r="F31" s="5"/>
      <c r="G31" s="5"/>
      <c r="H31" s="5"/>
    </row>
    <row r="32" spans="1:13" ht="15.75" customHeight="1" x14ac:dyDescent="0.25">
      <c r="A32" s="5"/>
      <c r="B32" s="2"/>
      <c r="C32" s="5"/>
      <c r="D32" s="5"/>
      <c r="E32" s="5"/>
      <c r="F32" s="5"/>
      <c r="G32" s="5"/>
      <c r="H32" s="5"/>
    </row>
    <row r="33" spans="1:10" ht="15.75" customHeight="1" x14ac:dyDescent="0.25">
      <c r="A33" s="5"/>
      <c r="B33" s="2"/>
      <c r="C33" s="5"/>
      <c r="D33" s="5"/>
      <c r="E33" s="5"/>
      <c r="F33" s="5"/>
      <c r="G33" s="5"/>
      <c r="H33" s="5"/>
    </row>
    <row r="34" spans="1:10" ht="15.75" customHeight="1" x14ac:dyDescent="0.25">
      <c r="A34" s="5"/>
      <c r="B34" s="2"/>
      <c r="C34" s="5"/>
      <c r="D34" s="5"/>
      <c r="E34" s="5"/>
      <c r="F34" s="5"/>
      <c r="G34" s="5"/>
      <c r="H34" s="5"/>
    </row>
    <row r="35" spans="1:10" ht="15" x14ac:dyDescent="0.25">
      <c r="A35" s="5"/>
      <c r="B35" s="2"/>
      <c r="C35" s="5"/>
      <c r="D35" s="5"/>
      <c r="E35" s="5"/>
      <c r="F35" s="5"/>
      <c r="G35" s="5"/>
      <c r="H35" s="5"/>
    </row>
    <row r="36" spans="1:10" ht="15" x14ac:dyDescent="0.25">
      <c r="A36" s="5"/>
      <c r="B36" s="2"/>
      <c r="C36" s="5"/>
      <c r="D36" s="5"/>
      <c r="E36" s="5"/>
      <c r="F36" s="5"/>
      <c r="G36" s="5"/>
      <c r="H36" s="5"/>
    </row>
    <row r="37" spans="1:10" ht="15" x14ac:dyDescent="0.25">
      <c r="A37" s="5"/>
      <c r="B37" s="2"/>
      <c r="C37" s="5"/>
      <c r="D37" s="5"/>
      <c r="E37" s="5"/>
      <c r="F37" s="5"/>
      <c r="G37" s="5"/>
      <c r="H37" s="5"/>
    </row>
    <row r="38" spans="1:10" ht="15" x14ac:dyDescent="0.25">
      <c r="A38" s="5"/>
      <c r="B38" s="2"/>
      <c r="C38" s="5"/>
      <c r="D38" s="5"/>
      <c r="E38" s="5"/>
      <c r="F38" s="5"/>
      <c r="G38" s="5"/>
      <c r="H38" s="5"/>
    </row>
    <row r="39" spans="1:10" ht="15" x14ac:dyDescent="0.25">
      <c r="A39" s="5"/>
      <c r="B39" s="2"/>
      <c r="C39" s="5"/>
      <c r="D39" s="5"/>
      <c r="E39" s="5"/>
      <c r="F39" s="5"/>
      <c r="G39" s="5"/>
      <c r="H39" s="5"/>
    </row>
    <row r="40" spans="1:10" ht="15" x14ac:dyDescent="0.25">
      <c r="A40" s="5"/>
      <c r="B40" s="2"/>
      <c r="C40" s="5"/>
      <c r="D40" s="5"/>
      <c r="E40" s="5"/>
      <c r="F40" s="5"/>
      <c r="G40" s="5"/>
      <c r="H40" s="5"/>
    </row>
    <row r="41" spans="1:10" ht="15" x14ac:dyDescent="0.25">
      <c r="A41" s="5"/>
      <c r="B41" s="2"/>
      <c r="C41" s="5"/>
      <c r="D41" s="5"/>
      <c r="E41" s="5"/>
      <c r="F41" s="5"/>
      <c r="G41" s="5"/>
      <c r="H41" s="5"/>
    </row>
    <row r="42" spans="1:10" ht="15" x14ac:dyDescent="0.25">
      <c r="C42" s="5"/>
      <c r="D42" s="5"/>
      <c r="E42" s="5"/>
      <c r="F42" s="5"/>
      <c r="G42" s="5"/>
      <c r="H42" s="5"/>
    </row>
    <row r="43" spans="1:10" ht="15" x14ac:dyDescent="0.25">
      <c r="C43" s="5"/>
      <c r="D43" s="5"/>
      <c r="E43" s="5"/>
      <c r="F43" s="5"/>
      <c r="G43" s="5"/>
      <c r="H43" s="5"/>
    </row>
    <row r="44" spans="1:10" ht="15" x14ac:dyDescent="0.25">
      <c r="A44" s="5"/>
      <c r="G44" s="5"/>
    </row>
    <row r="45" spans="1:10" ht="15" x14ac:dyDescent="0.25">
      <c r="H45" s="5"/>
      <c r="I45" s="7"/>
      <c r="J45" s="1"/>
    </row>
    <row r="46" spans="1:10" ht="15" customHeight="1" x14ac:dyDescent="0.25">
      <c r="H46" s="5"/>
      <c r="I46" s="7"/>
      <c r="J46" s="1"/>
    </row>
    <row r="47" spans="1:10" ht="15" customHeight="1" x14ac:dyDescent="0.25">
      <c r="H47" s="5"/>
    </row>
    <row r="48" spans="1:10" ht="15" customHeight="1" x14ac:dyDescent="0.25">
      <c r="H48" s="5"/>
    </row>
    <row r="49" spans="1:13" ht="15" customHeight="1" x14ac:dyDescent="0.25">
      <c r="B49" s="8"/>
      <c r="H49" s="5"/>
    </row>
    <row r="50" spans="1:13" ht="15" customHeight="1" x14ac:dyDescent="0.25">
      <c r="B50" s="8"/>
      <c r="H50" s="5"/>
    </row>
    <row r="51" spans="1:13" ht="15" customHeight="1" x14ac:dyDescent="0.25">
      <c r="B51" s="10"/>
      <c r="H51" s="5"/>
    </row>
    <row r="52" spans="1:13" ht="15" customHeight="1" x14ac:dyDescent="0.25">
      <c r="A52" s="5"/>
      <c r="B52" s="8"/>
      <c r="C52" s="5"/>
      <c r="D52" s="5"/>
      <c r="E52" s="5"/>
      <c r="F52" s="5"/>
      <c r="G52" s="5"/>
      <c r="H52" s="5"/>
    </row>
    <row r="53" spans="1:13" ht="15" customHeight="1" x14ac:dyDescent="0.25">
      <c r="A53" s="5"/>
      <c r="B53" s="10"/>
      <c r="C53" s="5"/>
      <c r="D53" s="5"/>
      <c r="E53" s="5"/>
      <c r="F53" s="5"/>
      <c r="G53" s="5"/>
      <c r="H53" s="5"/>
    </row>
    <row r="54" spans="1:13" ht="15" customHeight="1" x14ac:dyDescent="0.25">
      <c r="A54" s="5"/>
      <c r="B54" s="8"/>
      <c r="C54" s="4"/>
      <c r="D54" s="4"/>
      <c r="E54" s="4"/>
      <c r="F54" s="4"/>
      <c r="G54" s="5"/>
      <c r="H54" s="5"/>
    </row>
    <row r="55" spans="1:13" ht="15" customHeight="1" x14ac:dyDescent="0.25">
      <c r="A55" s="5"/>
      <c r="B55" s="8"/>
      <c r="C55" s="5"/>
      <c r="D55" s="5"/>
      <c r="E55" s="5"/>
      <c r="F55" s="5"/>
      <c r="G55" s="5"/>
      <c r="H55" s="5"/>
    </row>
    <row r="56" spans="1:13" ht="15" customHeight="1" x14ac:dyDescent="0.25">
      <c r="A56" s="5"/>
      <c r="B56" s="8"/>
      <c r="C56" s="4"/>
      <c r="D56" s="4"/>
      <c r="E56" s="4"/>
      <c r="F56" s="4"/>
      <c r="G56" s="5"/>
      <c r="H56" s="5"/>
    </row>
    <row r="57" spans="1:13" ht="15" customHeight="1" x14ac:dyDescent="0.25">
      <c r="A57" s="5"/>
      <c r="B57" s="8"/>
      <c r="C57" s="5"/>
      <c r="D57" s="5"/>
      <c r="E57" s="5"/>
      <c r="F57" s="5"/>
      <c r="G57" s="5"/>
      <c r="H57" s="5"/>
    </row>
    <row r="58" spans="1:13" s="3" customFormat="1" ht="15" x14ac:dyDescent="0.25">
      <c r="A58" s="5"/>
      <c r="B58" s="10"/>
      <c r="C58" s="5"/>
      <c r="D58" s="5"/>
      <c r="E58" s="5"/>
      <c r="F58" s="5"/>
      <c r="G58" s="5"/>
      <c r="H58" s="5"/>
      <c r="I58"/>
      <c r="J58"/>
      <c r="K58"/>
      <c r="L58"/>
      <c r="M58"/>
    </row>
    <row r="59" spans="1:13" s="3" customFormat="1" ht="15" x14ac:dyDescent="0.25">
      <c r="A59" s="5"/>
      <c r="B59" s="8"/>
      <c r="C59" s="5"/>
      <c r="D59" s="5"/>
      <c r="E59" s="5"/>
      <c r="F59" s="5"/>
      <c r="G59" s="5"/>
      <c r="H59" s="5"/>
    </row>
    <row r="60" spans="1:13" s="3" customFormat="1" ht="15" x14ac:dyDescent="0.25">
      <c r="A60" s="5"/>
      <c r="B60" s="10"/>
      <c r="C60" s="5"/>
      <c r="D60" s="5"/>
      <c r="E60" s="5"/>
      <c r="F60" s="5"/>
      <c r="G60" s="5"/>
      <c r="H60" s="5"/>
    </row>
    <row r="61" spans="1:13" s="3" customFormat="1" ht="15" x14ac:dyDescent="0.25">
      <c r="A61" s="5"/>
      <c r="B61" s="10"/>
      <c r="C61" s="4"/>
      <c r="D61" s="4"/>
      <c r="E61" s="4"/>
      <c r="F61" s="4"/>
      <c r="G61" s="5"/>
      <c r="H61" s="5"/>
    </row>
    <row r="62" spans="1:13" s="3" customFormat="1" ht="15" x14ac:dyDescent="0.25">
      <c r="A62" s="5"/>
      <c r="B62" s="10"/>
      <c r="C62" s="5"/>
      <c r="D62" s="5"/>
      <c r="E62" s="5"/>
      <c r="F62" s="5"/>
      <c r="G62" s="5"/>
      <c r="H62" s="5"/>
    </row>
    <row r="63" spans="1:13" s="3" customFormat="1" ht="15" x14ac:dyDescent="0.25">
      <c r="A63" s="5"/>
      <c r="B63" s="10"/>
      <c r="C63" s="4"/>
      <c r="D63" s="4"/>
      <c r="E63" s="4"/>
      <c r="F63" s="4"/>
      <c r="G63" s="5"/>
      <c r="H63" s="5"/>
    </row>
    <row r="64" spans="1:13" s="3" customFormat="1" ht="15" x14ac:dyDescent="0.25">
      <c r="A64" s="5"/>
      <c r="B64"/>
      <c r="C64" s="4"/>
      <c r="D64" s="4"/>
      <c r="E64" s="4"/>
      <c r="F64" s="4"/>
      <c r="G64" s="5"/>
      <c r="H64" s="5"/>
    </row>
    <row r="65" spans="1:13" s="3" customFormat="1" ht="15" x14ac:dyDescent="0.25">
      <c r="A65" s="5"/>
      <c r="B65"/>
      <c r="C65" s="4"/>
      <c r="D65" s="4"/>
      <c r="E65" s="4"/>
      <c r="F65" s="4"/>
      <c r="G65" s="5"/>
      <c r="H65" s="5"/>
    </row>
    <row r="66" spans="1:13" ht="15" x14ac:dyDescent="0.25">
      <c r="A66" s="5"/>
      <c r="C66" s="4"/>
      <c r="D66" s="4"/>
      <c r="E66" s="4"/>
      <c r="F66" s="4"/>
      <c r="G66" s="5"/>
      <c r="H66" s="5"/>
      <c r="I66" s="3"/>
      <c r="J66" s="3"/>
      <c r="K66" s="3"/>
      <c r="L66" s="3"/>
      <c r="M66" s="3"/>
    </row>
    <row r="67" spans="1:13" ht="15" x14ac:dyDescent="0.25">
      <c r="A67" s="5"/>
      <c r="G67" s="4" t="s">
        <v>16</v>
      </c>
      <c r="H67" s="4"/>
      <c r="I67" s="6"/>
      <c r="J67" s="5"/>
    </row>
    <row r="68" spans="1:13" ht="15" x14ac:dyDescent="0.25">
      <c r="A68" s="5"/>
      <c r="G68" s="4"/>
      <c r="H68" s="4"/>
      <c r="I68" s="6"/>
      <c r="J68" s="5"/>
    </row>
    <row r="69" spans="1:13" ht="15" x14ac:dyDescent="0.25">
      <c r="H69" s="4"/>
      <c r="I69" s="6"/>
      <c r="J69" s="5"/>
    </row>
    <row r="70" spans="1:13" ht="15" x14ac:dyDescent="0.25">
      <c r="H70" s="5"/>
      <c r="I70" s="6"/>
      <c r="J70" s="5"/>
    </row>
    <row r="71" spans="1:13" ht="15" x14ac:dyDescent="0.25">
      <c r="H71" s="5"/>
      <c r="I71" s="6"/>
      <c r="J71" s="5"/>
    </row>
    <row r="72" spans="1:13" ht="15" x14ac:dyDescent="0.25">
      <c r="H72" s="5"/>
    </row>
    <row r="73" spans="1:13" ht="15" x14ac:dyDescent="0.25">
      <c r="B73" s="3"/>
      <c r="H73" s="4"/>
      <c r="I73" s="5"/>
      <c r="J73" s="5"/>
    </row>
    <row r="74" spans="1:13" ht="15" x14ac:dyDescent="0.25">
      <c r="B74" s="2"/>
      <c r="H74" s="4"/>
      <c r="I74" s="5"/>
      <c r="J74" s="5"/>
    </row>
    <row r="75" spans="1:13" ht="15" x14ac:dyDescent="0.25">
      <c r="B75" s="3"/>
      <c r="H75" s="4"/>
      <c r="I75" s="5"/>
      <c r="J75" s="5"/>
    </row>
    <row r="76" spans="1:13" ht="15" x14ac:dyDescent="0.25">
      <c r="A76" s="5"/>
      <c r="B76" s="2"/>
      <c r="C76" s="4"/>
      <c r="D76" s="4"/>
      <c r="E76" s="4"/>
      <c r="F76" s="4"/>
      <c r="G76" s="5"/>
      <c r="H76" s="4"/>
      <c r="I76" s="5"/>
      <c r="J76" s="5"/>
    </row>
    <row r="77" spans="1:13" ht="15" x14ac:dyDescent="0.25">
      <c r="A77" s="5"/>
      <c r="B77" s="2"/>
      <c r="C77" s="5"/>
      <c r="D77" s="5"/>
      <c r="E77" s="5"/>
      <c r="F77" s="5"/>
      <c r="G77" s="5"/>
      <c r="H77" s="4"/>
      <c r="I77" s="5"/>
      <c r="J77" s="5"/>
    </row>
    <row r="78" spans="1:13" ht="15" x14ac:dyDescent="0.25">
      <c r="A78" s="5"/>
      <c r="B78" s="2"/>
      <c r="C78" s="4"/>
      <c r="D78" s="4"/>
      <c r="E78" s="4"/>
      <c r="F78" s="4"/>
      <c r="G78" s="5"/>
      <c r="H78" s="4"/>
      <c r="I78" s="5"/>
      <c r="J78" s="5"/>
    </row>
    <row r="79" spans="1:13" ht="15" x14ac:dyDescent="0.25">
      <c r="A79" s="5"/>
      <c r="B79" s="3"/>
      <c r="C79" s="5"/>
      <c r="D79" s="5"/>
      <c r="E79" s="5"/>
      <c r="F79" s="5"/>
      <c r="G79" s="5"/>
      <c r="H79" s="4"/>
      <c r="I79" s="5"/>
      <c r="J79" s="2"/>
    </row>
    <row r="80" spans="1:13" ht="15" x14ac:dyDescent="0.25">
      <c r="A80" s="5"/>
      <c r="B80" s="3"/>
      <c r="C80" s="5"/>
      <c r="D80" s="5"/>
      <c r="E80" s="5"/>
      <c r="F80" s="5"/>
      <c r="G80" s="5"/>
      <c r="H80" s="4"/>
      <c r="I80" s="5"/>
      <c r="J80" s="2"/>
    </row>
    <row r="81" spans="1:10" ht="15" x14ac:dyDescent="0.25">
      <c r="A81" s="5"/>
      <c r="B81" s="2"/>
      <c r="C81" s="5"/>
      <c r="D81" s="5"/>
      <c r="E81" s="5"/>
      <c r="F81" s="5"/>
      <c r="G81" s="5"/>
      <c r="H81" s="4"/>
      <c r="I81" s="5"/>
      <c r="J81" s="3"/>
    </row>
    <row r="82" spans="1:10" ht="15" x14ac:dyDescent="0.25">
      <c r="A82" s="5"/>
      <c r="B82" s="3"/>
      <c r="C82" s="4"/>
      <c r="D82" s="4"/>
      <c r="E82" s="4"/>
      <c r="F82" s="4"/>
      <c r="G82" s="5"/>
      <c r="H82" s="4"/>
      <c r="I82" s="5"/>
      <c r="J82" s="3"/>
    </row>
    <row r="83" spans="1:10" ht="15" x14ac:dyDescent="0.25">
      <c r="A83" s="5"/>
      <c r="B83" s="3"/>
      <c r="C83" s="4"/>
      <c r="D83" s="4"/>
      <c r="E83" s="4"/>
      <c r="F83" s="4"/>
      <c r="G83" s="5"/>
      <c r="H83" s="4"/>
      <c r="I83" s="5"/>
      <c r="J83" s="3"/>
    </row>
    <row r="84" spans="1:10" ht="15" x14ac:dyDescent="0.25">
      <c r="A84" s="5"/>
      <c r="B84" s="2"/>
      <c r="C84" s="5"/>
      <c r="D84" s="5"/>
      <c r="E84" s="5"/>
      <c r="F84" s="5"/>
      <c r="G84" s="5"/>
      <c r="H84" s="4"/>
      <c r="I84" s="5"/>
      <c r="J84" s="3"/>
    </row>
    <row r="85" spans="1:10" ht="15" x14ac:dyDescent="0.25">
      <c r="A85" s="5"/>
      <c r="B85" s="3"/>
      <c r="C85" s="4"/>
      <c r="D85" s="4"/>
      <c r="E85" s="4"/>
      <c r="F85" s="4"/>
      <c r="G85" s="5"/>
      <c r="H85" s="4"/>
      <c r="I85" s="5"/>
      <c r="J85" s="3"/>
    </row>
    <row r="86" spans="1:10" ht="15" x14ac:dyDescent="0.25">
      <c r="A86" s="5"/>
      <c r="B86" s="2"/>
      <c r="C86" s="4"/>
      <c r="D86" s="4"/>
      <c r="E86" s="4"/>
      <c r="F86" s="4"/>
      <c r="G86" s="5"/>
      <c r="H86" s="4"/>
      <c r="I86" s="5"/>
      <c r="J86" s="3"/>
    </row>
    <row r="87" spans="1:10" ht="15" x14ac:dyDescent="0.25">
      <c r="A87" s="5"/>
      <c r="B87" s="3"/>
      <c r="C87" s="5"/>
      <c r="D87" s="5"/>
      <c r="E87" s="5"/>
      <c r="F87" s="5"/>
      <c r="G87" s="5"/>
      <c r="H87" s="4"/>
      <c r="I87" s="5"/>
      <c r="J87" s="3"/>
    </row>
    <row r="88" spans="1:10" ht="15" x14ac:dyDescent="0.25">
      <c r="A88" s="5"/>
      <c r="B88" s="3"/>
      <c r="C88" s="4"/>
      <c r="D88" s="4"/>
      <c r="E88" s="4"/>
      <c r="F88" s="4"/>
      <c r="G88" s="5"/>
      <c r="H88" s="4"/>
      <c r="I88" s="5"/>
      <c r="J88" s="3"/>
    </row>
    <row r="89" spans="1:10" ht="15" x14ac:dyDescent="0.25">
      <c r="A89" s="5"/>
      <c r="B89" s="3"/>
      <c r="C89" s="5"/>
      <c r="D89" s="5"/>
      <c r="E89" s="5"/>
      <c r="F89" s="5"/>
      <c r="G89" s="5"/>
      <c r="H89" s="4"/>
      <c r="I89" s="5"/>
      <c r="J89" s="3"/>
    </row>
    <row r="90" spans="1:10" ht="15" x14ac:dyDescent="0.25">
      <c r="A90" s="5"/>
      <c r="B90" s="2"/>
      <c r="C90" s="4"/>
      <c r="D90" s="4"/>
      <c r="E90" s="4"/>
      <c r="F90" s="4"/>
      <c r="G90" s="5"/>
      <c r="H90" s="5"/>
    </row>
    <row r="91" spans="1:10" ht="15" x14ac:dyDescent="0.25">
      <c r="A91" s="5"/>
      <c r="B91" s="3"/>
      <c r="C91" s="4"/>
      <c r="D91" s="4"/>
      <c r="E91" s="4"/>
      <c r="F91" s="4"/>
      <c r="G91" s="5"/>
      <c r="H91" s="5"/>
    </row>
    <row r="92" spans="1:10" ht="15" x14ac:dyDescent="0.25">
      <c r="A92" s="5"/>
      <c r="B92" s="2"/>
      <c r="C92" s="4"/>
      <c r="D92" s="4"/>
      <c r="E92" s="4"/>
      <c r="F92" s="4"/>
      <c r="G92" s="5"/>
      <c r="H92" s="5"/>
    </row>
    <row r="93" spans="1:10" ht="15" x14ac:dyDescent="0.25">
      <c r="A93" s="5"/>
      <c r="B93" s="2"/>
      <c r="C93" s="5"/>
      <c r="D93" s="5"/>
      <c r="E93" s="5"/>
      <c r="F93" s="5"/>
      <c r="G93" s="5"/>
      <c r="H93" s="5"/>
    </row>
    <row r="94" spans="1:10" ht="15" x14ac:dyDescent="0.25">
      <c r="A94" s="5"/>
      <c r="B94" s="2"/>
      <c r="C94" s="4"/>
      <c r="D94" s="4"/>
      <c r="E94" s="4"/>
      <c r="F94" s="4"/>
      <c r="G94" s="5"/>
      <c r="H94" s="5"/>
    </row>
    <row r="95" spans="1:10" ht="15" x14ac:dyDescent="0.25">
      <c r="A95" s="5"/>
      <c r="B95" s="2"/>
      <c r="C95" s="5"/>
      <c r="D95" s="5"/>
      <c r="E95" s="5"/>
      <c r="F95" s="5"/>
      <c r="G95" s="5"/>
      <c r="H95" s="5"/>
    </row>
    <row r="96" spans="1:10" ht="15" x14ac:dyDescent="0.25">
      <c r="A96" s="5"/>
      <c r="B96" s="2"/>
      <c r="C96" s="5"/>
      <c r="D96" s="5"/>
      <c r="E96" s="5"/>
      <c r="F96" s="5"/>
      <c r="G96" s="5"/>
      <c r="H96" s="5"/>
    </row>
    <row r="97" spans="1:8" ht="15" x14ac:dyDescent="0.25">
      <c r="A97" s="5"/>
      <c r="C97" s="5"/>
      <c r="D97" s="5"/>
      <c r="E97" s="5"/>
      <c r="F97" s="5"/>
      <c r="G97" s="5"/>
      <c r="H97" s="5"/>
    </row>
    <row r="98" spans="1:8" ht="15" x14ac:dyDescent="0.25">
      <c r="A98" s="5"/>
      <c r="C98" s="5"/>
      <c r="D98" s="5"/>
      <c r="E98" s="5"/>
      <c r="F98" s="5"/>
      <c r="G98" s="5"/>
      <c r="H98" s="5"/>
    </row>
    <row r="99" spans="1:8" ht="15" x14ac:dyDescent="0.25">
      <c r="A99" s="5"/>
      <c r="C99" s="5"/>
      <c r="D99" s="5"/>
      <c r="E99" s="5"/>
      <c r="F99" s="5"/>
      <c r="G99" s="5"/>
      <c r="H99" s="5"/>
    </row>
    <row r="100" spans="1:8" ht="15" x14ac:dyDescent="0.25">
      <c r="A100" s="5"/>
      <c r="H100" s="5"/>
    </row>
    <row r="109" spans="1:8" ht="15" x14ac:dyDescent="0.25">
      <c r="B109" s="2"/>
    </row>
    <row r="110" spans="1:8" ht="15" x14ac:dyDescent="0.25">
      <c r="B110" s="2"/>
    </row>
    <row r="111" spans="1:8" ht="15" x14ac:dyDescent="0.25">
      <c r="B111" s="2"/>
    </row>
    <row r="112" spans="1:8" ht="15" x14ac:dyDescent="0.25">
      <c r="B112" s="2"/>
      <c r="C112" s="5"/>
      <c r="D112" s="5"/>
      <c r="E112" s="5"/>
      <c r="F112" s="5"/>
      <c r="G112" s="5"/>
    </row>
    <row r="113" spans="1:8" ht="15" x14ac:dyDescent="0.25">
      <c r="A113" s="5"/>
      <c r="B113" s="2"/>
      <c r="C113" s="5"/>
      <c r="D113" s="5"/>
      <c r="E113" s="5"/>
      <c r="F113" s="5"/>
      <c r="G113" s="5"/>
      <c r="H113" s="5"/>
    </row>
    <row r="114" spans="1:8" ht="15" x14ac:dyDescent="0.25">
      <c r="A114" s="5"/>
      <c r="B114" s="2"/>
      <c r="C114" s="5"/>
      <c r="D114" s="5"/>
      <c r="E114" s="5"/>
      <c r="F114" s="5"/>
      <c r="G114" s="5"/>
      <c r="H114" s="5"/>
    </row>
    <row r="115" spans="1:8" ht="15" x14ac:dyDescent="0.25">
      <c r="A115" s="5"/>
      <c r="B115" s="2"/>
      <c r="C115" s="5"/>
      <c r="D115" s="5"/>
      <c r="E115" s="5"/>
      <c r="F115" s="5"/>
      <c r="G115" s="5"/>
      <c r="H115" s="5"/>
    </row>
    <row r="116" spans="1:8" ht="15" x14ac:dyDescent="0.25">
      <c r="A116" s="5"/>
      <c r="B116" s="2"/>
      <c r="C116" s="5"/>
      <c r="D116" s="5"/>
      <c r="E116" s="5"/>
      <c r="F116" s="5"/>
      <c r="G116" s="5"/>
      <c r="H116" s="5"/>
    </row>
    <row r="117" spans="1:8" ht="15" x14ac:dyDescent="0.25">
      <c r="A117" s="5"/>
      <c r="B117" s="2"/>
      <c r="C117" s="5"/>
      <c r="D117" s="5"/>
      <c r="E117" s="5"/>
      <c r="F117" s="5"/>
      <c r="G117" s="5"/>
      <c r="H117" s="5"/>
    </row>
    <row r="118" spans="1:8" ht="15" x14ac:dyDescent="0.25">
      <c r="A118" s="5"/>
      <c r="B118" s="2"/>
      <c r="C118" s="5"/>
      <c r="D118" s="5"/>
      <c r="E118" s="5"/>
      <c r="F118" s="5"/>
      <c r="G118" s="5"/>
      <c r="H118" s="5"/>
    </row>
    <row r="119" spans="1:8" ht="15" x14ac:dyDescent="0.25">
      <c r="A119" s="5"/>
      <c r="B119" s="2"/>
      <c r="C119" s="5"/>
      <c r="D119" s="5"/>
      <c r="E119" s="5"/>
      <c r="F119" s="5"/>
      <c r="G119" s="5"/>
      <c r="H119" s="5"/>
    </row>
    <row r="120" spans="1:8" ht="15" x14ac:dyDescent="0.25">
      <c r="A120" s="5"/>
      <c r="B120" s="2"/>
      <c r="C120" s="5"/>
      <c r="D120" s="5"/>
      <c r="E120" s="5"/>
      <c r="F120" s="5"/>
      <c r="G120" s="5"/>
      <c r="H120" s="5"/>
    </row>
    <row r="121" spans="1:8" ht="15" x14ac:dyDescent="0.25">
      <c r="A121" s="5"/>
      <c r="B121" s="2"/>
      <c r="C121" s="5"/>
      <c r="D121" s="5"/>
      <c r="E121" s="5"/>
      <c r="F121" s="5"/>
      <c r="G121" s="5"/>
      <c r="H121" s="5"/>
    </row>
    <row r="122" spans="1:8" ht="15" x14ac:dyDescent="0.25">
      <c r="A122" s="5"/>
      <c r="B122" s="2"/>
      <c r="C122" s="5"/>
      <c r="D122" s="5"/>
      <c r="E122" s="5"/>
      <c r="F122" s="5"/>
      <c r="G122" s="5"/>
      <c r="H122" s="5"/>
    </row>
    <row r="123" spans="1:8" ht="15" x14ac:dyDescent="0.25">
      <c r="A123" s="5"/>
      <c r="C123" s="5"/>
      <c r="D123" s="5"/>
      <c r="E123" s="5"/>
      <c r="F123" s="5"/>
      <c r="G123" s="5"/>
      <c r="H123" s="5"/>
    </row>
    <row r="124" spans="1:8" ht="15" x14ac:dyDescent="0.25">
      <c r="A124" s="5"/>
      <c r="C124" s="5"/>
      <c r="D124" s="5"/>
      <c r="E124" s="5"/>
      <c r="F124" s="5"/>
      <c r="G124" s="5"/>
      <c r="H124" s="5"/>
    </row>
    <row r="125" spans="1:8" ht="15" x14ac:dyDescent="0.25">
      <c r="A125" s="5"/>
      <c r="C125" s="5"/>
      <c r="D125" s="5"/>
      <c r="E125" s="5"/>
      <c r="F125" s="5"/>
      <c r="G125" s="5"/>
      <c r="H125" s="5"/>
    </row>
    <row r="126" spans="1:8" ht="15" x14ac:dyDescent="0.25">
      <c r="A126" s="5"/>
      <c r="H126" s="5"/>
    </row>
    <row r="132" spans="1:8" ht="15" x14ac:dyDescent="0.25">
      <c r="B132" s="2"/>
    </row>
    <row r="133" spans="1:8" ht="15" x14ac:dyDescent="0.25">
      <c r="B133" s="2"/>
    </row>
    <row r="134" spans="1:8" ht="15" x14ac:dyDescent="0.25">
      <c r="B134" s="2"/>
    </row>
    <row r="135" spans="1:8" ht="15" x14ac:dyDescent="0.25">
      <c r="B135" s="2"/>
      <c r="C135" s="5"/>
      <c r="D135" s="5"/>
      <c r="E135" s="5"/>
      <c r="F135" s="5"/>
      <c r="G135" s="5"/>
    </row>
    <row r="136" spans="1:8" ht="15" x14ac:dyDescent="0.25">
      <c r="A136" s="5"/>
      <c r="B136" s="2"/>
      <c r="C136" s="5"/>
      <c r="D136" s="5"/>
      <c r="E136" s="5"/>
      <c r="F136" s="5"/>
      <c r="G136" s="5"/>
      <c r="H136" s="5"/>
    </row>
    <row r="137" spans="1:8" ht="15" x14ac:dyDescent="0.25">
      <c r="A137" s="5"/>
      <c r="B137" s="2"/>
      <c r="C137" s="5"/>
      <c r="D137" s="5"/>
      <c r="E137" s="5"/>
      <c r="F137" s="5"/>
      <c r="G137" s="5"/>
      <c r="H137" s="5"/>
    </row>
    <row r="138" spans="1:8" ht="15" x14ac:dyDescent="0.25">
      <c r="A138" s="5"/>
      <c r="B138" s="2"/>
      <c r="C138" s="5"/>
      <c r="D138" s="5"/>
      <c r="E138" s="5"/>
      <c r="F138" s="5"/>
      <c r="G138" s="5"/>
      <c r="H138" s="5"/>
    </row>
    <row r="139" spans="1:8" ht="15" x14ac:dyDescent="0.25">
      <c r="A139" s="5"/>
      <c r="B139" s="2"/>
      <c r="C139" s="5"/>
      <c r="D139" s="5"/>
      <c r="E139" s="5"/>
      <c r="F139" s="5"/>
      <c r="G139" s="5"/>
      <c r="H139" s="5"/>
    </row>
    <row r="140" spans="1:8" ht="15" x14ac:dyDescent="0.25">
      <c r="A140" s="5"/>
      <c r="B140" s="2"/>
      <c r="C140" s="5"/>
      <c r="D140" s="5"/>
      <c r="E140" s="5"/>
      <c r="F140" s="5"/>
      <c r="G140" s="5"/>
      <c r="H140" s="5"/>
    </row>
    <row r="141" spans="1:8" ht="15" x14ac:dyDescent="0.25">
      <c r="A141" s="5"/>
      <c r="B141" s="2"/>
      <c r="C141" s="5"/>
      <c r="D141" s="5"/>
      <c r="E141" s="5"/>
      <c r="F141" s="5"/>
      <c r="G141" s="5"/>
      <c r="H141" s="5"/>
    </row>
    <row r="142" spans="1:8" ht="15" x14ac:dyDescent="0.25">
      <c r="A142" s="5"/>
      <c r="B142" s="2"/>
      <c r="C142" s="5"/>
      <c r="D142" s="5"/>
      <c r="E142" s="5"/>
      <c r="F142" s="5"/>
      <c r="G142" s="5"/>
      <c r="H142" s="5"/>
    </row>
    <row r="143" spans="1:8" ht="15" x14ac:dyDescent="0.25">
      <c r="A143" s="5"/>
      <c r="B143" s="2"/>
      <c r="C143" s="5"/>
      <c r="D143" s="5"/>
      <c r="E143" s="5"/>
      <c r="F143" s="5"/>
      <c r="G143" s="5"/>
      <c r="H143" s="5"/>
    </row>
    <row r="144" spans="1:8" ht="15" x14ac:dyDescent="0.25">
      <c r="A144" s="5"/>
      <c r="B144" s="2"/>
      <c r="C144" s="5"/>
      <c r="D144" s="5"/>
      <c r="E144" s="5"/>
      <c r="F144" s="5"/>
      <c r="G144" s="5"/>
      <c r="H144" s="5"/>
    </row>
    <row r="145" spans="1:8" ht="15" x14ac:dyDescent="0.25">
      <c r="A145" s="5"/>
      <c r="B145" s="2"/>
      <c r="C145" s="5"/>
      <c r="D145" s="5"/>
      <c r="E145" s="5"/>
      <c r="F145" s="5"/>
      <c r="G145" s="5"/>
      <c r="H145" s="5"/>
    </row>
    <row r="146" spans="1:8" ht="15" x14ac:dyDescent="0.25">
      <c r="A146" s="5"/>
      <c r="B146" s="1"/>
      <c r="C146" s="5"/>
      <c r="D146" s="5"/>
      <c r="E146" s="5"/>
      <c r="F146" s="5"/>
      <c r="G146" s="5"/>
      <c r="H146" s="5"/>
    </row>
    <row r="147" spans="1:8" ht="15" x14ac:dyDescent="0.25">
      <c r="A147" s="5"/>
      <c r="B147" s="1"/>
      <c r="C147" s="5"/>
      <c r="D147" s="5"/>
      <c r="E147" s="5"/>
      <c r="F147" s="5"/>
      <c r="G147" s="5"/>
      <c r="H147" s="5"/>
    </row>
    <row r="148" spans="1:8" ht="15" x14ac:dyDescent="0.25">
      <c r="A148" s="5"/>
      <c r="B148" s="1"/>
      <c r="C148" s="5"/>
      <c r="D148" s="5"/>
      <c r="E148" s="5"/>
      <c r="F148" s="5"/>
      <c r="G148" s="5"/>
      <c r="H148" s="5"/>
    </row>
    <row r="149" spans="1:8" ht="15" x14ac:dyDescent="0.25">
      <c r="A149" s="5"/>
      <c r="C149" s="7"/>
      <c r="D149" s="7"/>
      <c r="E149" s="7"/>
      <c r="F149" s="7"/>
      <c r="G149" s="7"/>
      <c r="H149" s="5"/>
    </row>
    <row r="150" spans="1:8" x14ac:dyDescent="0.25">
      <c r="A150" s="7"/>
      <c r="C150" s="7"/>
      <c r="D150" s="7"/>
      <c r="E150" s="7"/>
      <c r="F150" s="7"/>
      <c r="G150" s="7"/>
      <c r="H150" s="7"/>
    </row>
    <row r="151" spans="1:8" x14ac:dyDescent="0.25">
      <c r="A151" s="7"/>
      <c r="C151" s="7"/>
      <c r="D151" s="7"/>
      <c r="E151" s="7"/>
      <c r="F151" s="7"/>
      <c r="G151" s="7"/>
      <c r="H151" s="7"/>
    </row>
    <row r="152" spans="1:8" x14ac:dyDescent="0.25">
      <c r="A152" s="7"/>
      <c r="H152" s="7"/>
    </row>
  </sheetData>
  <mergeCells count="5">
    <mergeCell ref="B2:J2"/>
    <mergeCell ref="C28:E28"/>
    <mergeCell ref="C29:E29"/>
    <mergeCell ref="C30:E30"/>
    <mergeCell ref="B3:J3"/>
  </mergeCells>
  <phoneticPr fontId="10" type="noConversion"/>
  <pageMargins left="0.56000000000000005" right="0.51" top="1" bottom="1" header="0.5" footer="0.5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Õhk 60</vt:lpstr>
      <vt:lpstr>Õhk 40</vt:lpstr>
      <vt:lpstr>15.01 Finaal</vt:lpstr>
      <vt:lpstr>16.01 Finaal</vt:lpstr>
    </vt:vector>
  </TitlesOfParts>
  <Company>Electrolux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</dc:creator>
  <cp:lastModifiedBy>LARISSA</cp:lastModifiedBy>
  <cp:lastPrinted>2005-01-11T11:37:05Z</cp:lastPrinted>
  <dcterms:created xsi:type="dcterms:W3CDTF">1999-11-20T13:19:22Z</dcterms:created>
  <dcterms:modified xsi:type="dcterms:W3CDTF">2018-09-27T09:08:16Z</dcterms:modified>
</cp:coreProperties>
</file>