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8\"/>
    </mc:Choice>
  </mc:AlternateContent>
  <bookViews>
    <workbookView xWindow="-12" yWindow="-12" windowWidth="12120" windowHeight="6588" activeTab="6"/>
  </bookViews>
  <sheets>
    <sheet name="N" sheetId="4" r:id="rId1"/>
    <sheet name="M" sheetId="5" r:id="rId2"/>
    <sheet name="NJ" sheetId="1" r:id="rId3"/>
    <sheet name="MJ" sheetId="2" r:id="rId4"/>
    <sheet name="NV" sheetId="6" r:id="rId5"/>
    <sheet name="MV" sheetId="7" r:id="rId6"/>
    <sheet name="Punktid" sheetId="8" r:id="rId7"/>
    <sheet name="KOHTUNIKUD" sheetId="3" r:id="rId8"/>
  </sheets>
  <definedNames>
    <definedName name="_xlnm._FilterDatabase" localSheetId="1" hidden="1">M!$B$58:$K$75</definedName>
    <definedName name="_xlnm._FilterDatabase" localSheetId="3" hidden="1">MJ!$B$45:$I$61</definedName>
    <definedName name="_xlnm._FilterDatabase" localSheetId="5" hidden="1">MV!$B$67:$K$83</definedName>
    <definedName name="_xlnm._FilterDatabase" localSheetId="0" hidden="1">N!$B$45:$J$55</definedName>
    <definedName name="_xlnm._FilterDatabase" localSheetId="2" hidden="1">NJ!$B$47:$J$63</definedName>
    <definedName name="Prindiala" localSheetId="2">NJ!$A$1:$K$69</definedName>
    <definedName name="_xlnm.Print_Area" localSheetId="5">MV!$A$1:$M$90</definedName>
    <definedName name="_xlnm.Print_Area" localSheetId="2">NJ!$A$1:$K$69</definedName>
  </definedNames>
  <calcPr calcId="162913"/>
</workbook>
</file>

<file path=xl/calcChain.xml><?xml version="1.0" encoding="utf-8"?>
<calcChain xmlns="http://schemas.openxmlformats.org/spreadsheetml/2006/main">
  <c r="D19" i="8" l="1"/>
  <c r="L81" i="7"/>
  <c r="K14" i="7"/>
  <c r="K24" i="7"/>
  <c r="C19" i="8"/>
  <c r="I49" i="2"/>
  <c r="I53" i="2"/>
  <c r="I28" i="1"/>
  <c r="I31" i="1"/>
  <c r="I33" i="6"/>
  <c r="I56" i="4"/>
  <c r="I58" i="2"/>
  <c r="I62" i="4"/>
  <c r="I63" i="4"/>
  <c r="K40" i="5"/>
  <c r="K31" i="5"/>
  <c r="K21" i="5"/>
  <c r="K83" i="5"/>
  <c r="K80" i="7"/>
  <c r="K73" i="5"/>
  <c r="I28" i="4"/>
  <c r="I24" i="4"/>
  <c r="K78" i="5"/>
  <c r="I61" i="1"/>
  <c r="K69" i="7"/>
  <c r="L29" i="7"/>
  <c r="I48" i="2"/>
  <c r="K63" i="5"/>
  <c r="K35" i="5"/>
  <c r="K31" i="7"/>
  <c r="I66" i="2"/>
  <c r="I60" i="2"/>
  <c r="I19" i="6"/>
  <c r="K44" i="5"/>
  <c r="I34" i="6"/>
  <c r="I31" i="6"/>
  <c r="I36" i="6"/>
  <c r="K82" i="5"/>
  <c r="K66" i="5"/>
  <c r="K70" i="7"/>
  <c r="K79" i="7"/>
  <c r="K78" i="7"/>
  <c r="K75" i="5"/>
  <c r="I56" i="2"/>
  <c r="K68" i="5"/>
  <c r="I38" i="6"/>
  <c r="I28" i="6"/>
  <c r="I37" i="6"/>
  <c r="I35" i="6"/>
  <c r="J62" i="2"/>
  <c r="J30" i="2"/>
  <c r="J63" i="1"/>
  <c r="J30" i="1"/>
  <c r="L27" i="5"/>
  <c r="L75" i="5"/>
  <c r="J62" i="4"/>
  <c r="J28" i="4"/>
  <c r="I30" i="1"/>
  <c r="I26" i="1"/>
  <c r="I16" i="6"/>
  <c r="K14" i="5"/>
  <c r="K33" i="7"/>
  <c r="K32" i="7"/>
  <c r="I22" i="1"/>
  <c r="I29" i="1"/>
  <c r="I21" i="1"/>
  <c r="I16" i="1"/>
  <c r="I27" i="1"/>
  <c r="I15" i="1"/>
  <c r="I24" i="1"/>
  <c r="I18" i="1"/>
  <c r="I23" i="1"/>
  <c r="I20" i="1"/>
  <c r="I25" i="1"/>
  <c r="I19" i="1"/>
  <c r="K43" i="5"/>
  <c r="K25" i="5"/>
  <c r="I48" i="4"/>
  <c r="I49" i="4"/>
  <c r="I59" i="4"/>
  <c r="I52" i="4"/>
  <c r="I50" i="4"/>
  <c r="I53" i="4"/>
  <c r="I47" i="4"/>
  <c r="I58" i="4"/>
  <c r="I60" i="4"/>
  <c r="I64" i="4"/>
  <c r="I65" i="2"/>
  <c r="I67" i="2"/>
  <c r="I62" i="2"/>
  <c r="K76" i="7"/>
  <c r="K74" i="5"/>
  <c r="K67" i="5"/>
  <c r="K65" i="5"/>
  <c r="K77" i="5"/>
  <c r="K70" i="5"/>
  <c r="K64" i="5"/>
  <c r="K79" i="5"/>
  <c r="I23" i="4"/>
  <c r="I29" i="4"/>
  <c r="K21" i="7"/>
  <c r="I14" i="6"/>
  <c r="I17" i="6"/>
  <c r="I18" i="6"/>
  <c r="K34" i="7"/>
  <c r="K30" i="5"/>
  <c r="K29" i="5"/>
  <c r="K37" i="5"/>
  <c r="K16" i="5"/>
  <c r="K39" i="5"/>
  <c r="K38" i="5"/>
  <c r="K42" i="5"/>
  <c r="K41" i="5"/>
  <c r="K18" i="7"/>
  <c r="K30" i="7"/>
  <c r="K17" i="7"/>
  <c r="K23" i="7"/>
  <c r="K25" i="7"/>
  <c r="I17" i="1"/>
  <c r="I16" i="4"/>
  <c r="I19" i="4"/>
  <c r="I14" i="4"/>
  <c r="I13" i="4"/>
  <c r="I21" i="4"/>
  <c r="I17" i="4"/>
  <c r="O10" i="8"/>
  <c r="O12" i="8"/>
  <c r="O9" i="8"/>
  <c r="O15" i="8"/>
  <c r="O8" i="8"/>
  <c r="O14" i="8"/>
  <c r="O16" i="8"/>
  <c r="O13" i="8"/>
  <c r="O11" i="8"/>
  <c r="O17" i="8"/>
  <c r="K22" i="5"/>
  <c r="K34" i="5"/>
  <c r="O7" i="8"/>
  <c r="F19" i="8"/>
  <c r="H19" i="8"/>
  <c r="I19" i="8"/>
  <c r="J19" i="8"/>
  <c r="K19" i="8"/>
  <c r="L19" i="8"/>
  <c r="M19" i="8"/>
  <c r="N19" i="8"/>
  <c r="E19" i="8"/>
  <c r="G19" i="8"/>
  <c r="K16" i="7"/>
  <c r="K15" i="7"/>
  <c r="K75" i="7"/>
  <c r="I28" i="2"/>
  <c r="I20" i="2"/>
  <c r="I22" i="2"/>
  <c r="I26" i="2"/>
  <c r="K15" i="5"/>
  <c r="I19" i="2"/>
  <c r="K13" i="5"/>
  <c r="K20" i="7"/>
  <c r="K23" i="5"/>
  <c r="I55" i="4"/>
  <c r="K17" i="5"/>
  <c r="K19" i="5"/>
  <c r="K33" i="5"/>
  <c r="K24" i="5"/>
  <c r="I60" i="1"/>
  <c r="I52" i="2"/>
  <c r="I21" i="2"/>
  <c r="I25" i="2"/>
  <c r="I18" i="2"/>
  <c r="I50" i="2"/>
  <c r="K71" i="5"/>
  <c r="K80" i="5"/>
  <c r="K76" i="5"/>
  <c r="K74" i="7"/>
  <c r="K72" i="7"/>
  <c r="I55" i="2"/>
  <c r="K20" i="5"/>
  <c r="I17" i="2"/>
  <c r="I29" i="2"/>
  <c r="I23" i="2"/>
  <c r="K12" i="5"/>
  <c r="K26" i="5"/>
  <c r="K28" i="7"/>
  <c r="K27" i="7"/>
  <c r="K29" i="7"/>
  <c r="I58" i="1"/>
  <c r="I54" i="1"/>
  <c r="K26" i="7"/>
  <c r="K22" i="7"/>
  <c r="I32" i="6"/>
  <c r="I20" i="4"/>
  <c r="I18" i="4"/>
  <c r="K60" i="5"/>
  <c r="K69" i="5"/>
  <c r="K19" i="7"/>
  <c r="K32" i="5"/>
  <c r="K18" i="5"/>
  <c r="I16" i="2"/>
  <c r="I24" i="2"/>
  <c r="I22" i="4"/>
  <c r="I29" i="6"/>
  <c r="I30" i="6"/>
  <c r="I15" i="6"/>
  <c r="I61" i="4"/>
  <c r="I51" i="1"/>
  <c r="I51" i="4"/>
  <c r="K72" i="5"/>
  <c r="K62" i="5"/>
  <c r="K81" i="5"/>
  <c r="K61" i="5"/>
  <c r="K28" i="5"/>
  <c r="K36" i="5"/>
  <c r="K27" i="5"/>
  <c r="I64" i="2"/>
  <c r="I57" i="2"/>
  <c r="I47" i="2"/>
  <c r="I54" i="2"/>
  <c r="I51" i="2"/>
  <c r="I61" i="2"/>
  <c r="I63" i="2"/>
  <c r="I27" i="2"/>
  <c r="I59" i="2"/>
  <c r="K77" i="7"/>
  <c r="K71" i="7"/>
  <c r="K73" i="7"/>
  <c r="I57" i="4"/>
  <c r="I15" i="4"/>
  <c r="I25" i="4"/>
  <c r="I54" i="4"/>
  <c r="I27" i="4"/>
  <c r="I66" i="4"/>
  <c r="I26" i="4"/>
  <c r="I65" i="4"/>
  <c r="I49" i="1"/>
  <c r="I59" i="1"/>
  <c r="I53" i="1"/>
  <c r="I56" i="1"/>
  <c r="I57" i="1"/>
  <c r="I50" i="1"/>
  <c r="I52" i="1"/>
  <c r="I55" i="1"/>
</calcChain>
</file>

<file path=xl/sharedStrings.xml><?xml version="1.0" encoding="utf-8"?>
<sst xmlns="http://schemas.openxmlformats.org/spreadsheetml/2006/main" count="844" uniqueCount="293">
  <si>
    <t>Koht</t>
  </si>
  <si>
    <t>Ees- ja perekonnanimi</t>
  </si>
  <si>
    <t>Sünniaasta</t>
  </si>
  <si>
    <t>Võistkond</t>
  </si>
  <si>
    <t>Püstol</t>
  </si>
  <si>
    <t>Seeriad</t>
  </si>
  <si>
    <t>Summa</t>
  </si>
  <si>
    <t>Püss</t>
  </si>
  <si>
    <t>Naisveteranid</t>
  </si>
  <si>
    <t>Pärnu-Jaagupi</t>
  </si>
  <si>
    <t>Meesveteranid</t>
  </si>
  <si>
    <t>Läänemaa</t>
  </si>
  <si>
    <t>Järvamaa</t>
  </si>
  <si>
    <t>Pärnumaa</t>
  </si>
  <si>
    <t>Raplamaa</t>
  </si>
  <si>
    <t>Maie Pitsal</t>
  </si>
  <si>
    <t>Merle Palk</t>
  </si>
  <si>
    <t>Harjumaa</t>
  </si>
  <si>
    <t>Tarmo Nairis</t>
  </si>
  <si>
    <t>Liivi Erm</t>
  </si>
  <si>
    <t>Andu Heinsoo</t>
  </si>
  <si>
    <t>Põlvamaa</t>
  </si>
  <si>
    <t>Aare Väliste</t>
  </si>
  <si>
    <t>Siim Illopmägi</t>
  </si>
  <si>
    <t>Andrus Illopmägi</t>
  </si>
  <si>
    <t>Tormis Saar</t>
  </si>
  <si>
    <t>Karel Kotkas</t>
  </si>
  <si>
    <t>Lauri Erm</t>
  </si>
  <si>
    <t>Ants Pertelson</t>
  </si>
  <si>
    <t>Kristel Kaasiku</t>
  </si>
  <si>
    <t>Liis Koger</t>
  </si>
  <si>
    <t>Karina Kotkas</t>
  </si>
  <si>
    <t>Tartumaa</t>
  </si>
  <si>
    <t>Taimo Saarna</t>
  </si>
  <si>
    <t>Karel Parve</t>
  </si>
  <si>
    <t>Jaanus Raidlo</t>
  </si>
  <si>
    <t>Lauri Abel</t>
  </si>
  <si>
    <t>Aleksandr Voronin</t>
  </si>
  <si>
    <t>Endel Kaasiku</t>
  </si>
  <si>
    <t>Leonid Dulepov</t>
  </si>
  <si>
    <t>Jaanus Breivel</t>
  </si>
  <si>
    <t>Valgamaa</t>
  </si>
  <si>
    <t>Hans Heinjärv</t>
  </si>
  <si>
    <t>Rando Kängsepp</t>
  </si>
  <si>
    <t>Kalmar Tikerpuu</t>
  </si>
  <si>
    <t>Hiiumaa</t>
  </si>
  <si>
    <t>Heldur Kurig</t>
  </si>
  <si>
    <t>Aivo Roonurm</t>
  </si>
  <si>
    <t>Janne Salumäe</t>
  </si>
  <si>
    <t>Liivika Looga</t>
  </si>
  <si>
    <t>Kaiu Kustasson</t>
  </si>
  <si>
    <t>Küllike Latik</t>
  </si>
  <si>
    <t>Ida-Virumaa</t>
  </si>
  <si>
    <t>Mariliis Tiisler</t>
  </si>
  <si>
    <t>Eduard Sokolovski</t>
  </si>
  <si>
    <t>Lauri Laaneser</t>
  </si>
  <si>
    <t>Dmitri Maksimov</t>
  </si>
  <si>
    <t>Reijo Virolainen</t>
  </si>
  <si>
    <t>Siim Puustusmaa</t>
  </si>
  <si>
    <t>Mait Vasser</t>
  </si>
  <si>
    <t>Mario Merirand</t>
  </si>
  <si>
    <t>Meelis Kask</t>
  </si>
  <si>
    <t>Janek Mäesti</t>
  </si>
  <si>
    <t>Tarvo Juurikas</t>
  </si>
  <si>
    <t>Anton Otvagin</t>
  </si>
  <si>
    <t>Mari Seeba</t>
  </si>
  <si>
    <t>Liisa Mölder</t>
  </si>
  <si>
    <t>Jelizavetta Derbenjova</t>
  </si>
  <si>
    <t>Punktid</t>
  </si>
  <si>
    <t>Jelena Potaševa</t>
  </si>
  <si>
    <t>Kokku</t>
  </si>
  <si>
    <t xml:space="preserve">Võistkond  </t>
  </si>
  <si>
    <t>Eugen Ora</t>
  </si>
  <si>
    <t>Tamar Tirp</t>
  </si>
  <si>
    <t>Alar Palk</t>
  </si>
  <si>
    <t>Zürii esimees</t>
  </si>
  <si>
    <t>Klassifikatsiooni žürii esimees</t>
  </si>
  <si>
    <t>ÕHKRELVADEST LASKMISES</t>
  </si>
  <si>
    <t>Kl</t>
  </si>
  <si>
    <t>M</t>
  </si>
  <si>
    <t>Korralduskomitee</t>
  </si>
  <si>
    <t>Võistluste žürii</t>
  </si>
  <si>
    <t>Klassifikatsiooni žürii</t>
  </si>
  <si>
    <t>Merike Valliste</t>
  </si>
  <si>
    <t>Tulejoone vanemkohtunik</t>
  </si>
  <si>
    <t>Viktor Ovtsinnikov</t>
  </si>
  <si>
    <t>Märkidejoone vanemkohtunik</t>
  </si>
  <si>
    <t>Sekretariaat/Protokollid</t>
  </si>
  <si>
    <t>Narva</t>
  </si>
  <si>
    <t>Sergei Potasev</t>
  </si>
  <si>
    <t>ER   580</t>
  </si>
  <si>
    <t>Anzela Voronova</t>
  </si>
  <si>
    <t>Riia</t>
  </si>
  <si>
    <t>Anne Oberg</t>
  </si>
  <si>
    <t>Põlva</t>
  </si>
  <si>
    <t>Helsinki</t>
  </si>
  <si>
    <t>ER    394</t>
  </si>
  <si>
    <t>Inna Rose</t>
  </si>
  <si>
    <t>Tallinn</t>
  </si>
  <si>
    <t>Minsk</t>
  </si>
  <si>
    <t>ER   391</t>
  </si>
  <si>
    <t>Järvamaa LK</t>
  </si>
  <si>
    <t>EjR   394</t>
  </si>
  <si>
    <t>Kuimetsa</t>
  </si>
  <si>
    <t>B</t>
  </si>
  <si>
    <t>A</t>
  </si>
  <si>
    <t>MJ</t>
  </si>
  <si>
    <t>Mvet</t>
  </si>
  <si>
    <t>NJ</t>
  </si>
  <si>
    <t>N</t>
  </si>
  <si>
    <t>Nvet</t>
  </si>
  <si>
    <t>Maria Kazõdub</t>
  </si>
  <si>
    <t>Maunula</t>
  </si>
  <si>
    <t>Narva LK</t>
  </si>
  <si>
    <t>ER   592</t>
  </si>
  <si>
    <t>P-Jaagupi</t>
  </si>
  <si>
    <t>Veera Rumjantseva</t>
  </si>
  <si>
    <t>EjR  570</t>
  </si>
  <si>
    <t>Viljandi SK</t>
  </si>
  <si>
    <t>EjR   589</t>
  </si>
  <si>
    <t>Haapsalu</t>
  </si>
  <si>
    <t>Konstantin Loginov</t>
  </si>
  <si>
    <t>Margot Nigumann</t>
  </si>
  <si>
    <t>Marelle Ira</t>
  </si>
  <si>
    <t>Jana Leonova</t>
  </si>
  <si>
    <t>Jüri Didenko</t>
  </si>
  <si>
    <t>Hans Elias</t>
  </si>
  <si>
    <t>Edik Koppelmann</t>
  </si>
  <si>
    <t>Priidu Lepp</t>
  </si>
  <si>
    <t>Tiit Nairis</t>
  </si>
  <si>
    <t>Alina Nikitina</t>
  </si>
  <si>
    <t>Teele Smirnov</t>
  </si>
  <si>
    <t>Meeri Lembinen</t>
  </si>
  <si>
    <t>Joa Pruks</t>
  </si>
  <si>
    <t>Larissa Peeters</t>
  </si>
  <si>
    <t>Irina Vassiljeva</t>
  </si>
  <si>
    <t>Harry Adamson</t>
  </si>
  <si>
    <t>Tarmo Russka</t>
  </si>
  <si>
    <t xml:space="preserve">Jevgenia Mihhailova </t>
  </si>
  <si>
    <t>Lääne-Viru</t>
  </si>
  <si>
    <t>Allar Paat</t>
  </si>
  <si>
    <t>Urmas Keskla</t>
  </si>
  <si>
    <t>Vladislav Lušin</t>
  </si>
  <si>
    <t>Andrei Brenkin</t>
  </si>
  <si>
    <t>Märt Rajaveer</t>
  </si>
  <si>
    <t>Jüri Kilvits</t>
  </si>
  <si>
    <t>Velve Põldoja</t>
  </si>
  <si>
    <t>Marge Harkmann</t>
  </si>
  <si>
    <t>Monika Meschin</t>
  </si>
  <si>
    <t>Julia Soboleva</t>
  </si>
  <si>
    <t>Sigrid Semm</t>
  </si>
  <si>
    <t>Sofia Švan</t>
  </si>
  <si>
    <t>Ardi Randlaht</t>
  </si>
  <si>
    <t>Aleksei Osokin</t>
  </si>
  <si>
    <t>Erki Linaste</t>
  </si>
  <si>
    <t>Meelis Saar</t>
  </si>
  <si>
    <t>Allar Lutsar</t>
  </si>
  <si>
    <t>Kaido Kokk</t>
  </si>
  <si>
    <t>Vitali Bizjukin</t>
  </si>
  <si>
    <t>Vello Karja</t>
  </si>
  <si>
    <t>Merilin Enno</t>
  </si>
  <si>
    <t>Järvamaa LSK</t>
  </si>
  <si>
    <t>SK Tervis</t>
  </si>
  <si>
    <t>3.04.2004 Põlva</t>
  </si>
  <si>
    <t>14.03.2007 Deauville</t>
  </si>
  <si>
    <t>EjR   388</t>
  </si>
  <si>
    <t>Ain Muru</t>
  </si>
  <si>
    <t>Kaupo Allik</t>
  </si>
  <si>
    <t>Ljudmila Kortšagina</t>
  </si>
  <si>
    <t>Marina Grodetskaja</t>
  </si>
  <si>
    <t>Heili Johanson</t>
  </si>
  <si>
    <t>Maila Samulin</t>
  </si>
  <si>
    <t>Annika Pang</t>
  </si>
  <si>
    <t>Heli Mets</t>
  </si>
  <si>
    <t>Oksana Maškovskaja</t>
  </si>
  <si>
    <t>Janek Sinisalu</t>
  </si>
  <si>
    <t>Kristina Zahharova</t>
  </si>
  <si>
    <t>Anna Kuznetsova</t>
  </si>
  <si>
    <t>Jekaterina Belova</t>
  </si>
  <si>
    <t xml:space="preserve">Irina Fjodorova </t>
  </si>
  <si>
    <t>Julia Bezgatseva</t>
  </si>
  <si>
    <t>Diana Filippova</t>
  </si>
  <si>
    <t>Alla Milogradskaja</t>
  </si>
  <si>
    <t>Nikita Ivanov</t>
  </si>
  <si>
    <t>Sergei Sergejev</t>
  </si>
  <si>
    <t>Albert Kulikov</t>
  </si>
  <si>
    <t>Mihhail Fomin</t>
  </si>
  <si>
    <t>Vjatseslav Šilkin</t>
  </si>
  <si>
    <t>Yuri Aleynikov</t>
  </si>
  <si>
    <t>Maksim Netšajev</t>
  </si>
  <si>
    <t>Gleb Aleksejev</t>
  </si>
  <si>
    <t xml:space="preserve">Jelizaveta Komissarova </t>
  </si>
  <si>
    <t>Valeria Koljuhhina</t>
  </si>
  <si>
    <t>Sofia Farforovskaja</t>
  </si>
  <si>
    <t>Aleksandr Jeljohhin</t>
  </si>
  <si>
    <t>Anton Farforovski</t>
  </si>
  <si>
    <t>Pavel Rjabin</t>
  </si>
  <si>
    <t>Vadim Zahharov</t>
  </si>
  <si>
    <t>Aivar Vanakamar</t>
  </si>
  <si>
    <t>Tuuli Kübarsepp</t>
  </si>
  <si>
    <t>Cleelia Väli</t>
  </si>
  <si>
    <t>Triin Tähtla</t>
  </si>
  <si>
    <t>Toomas Kokk</t>
  </si>
  <si>
    <t>Mattias-Martin Murd</t>
  </si>
  <si>
    <t>Sven-Erik Rebane</t>
  </si>
  <si>
    <t>Meelis Kiisk</t>
  </si>
  <si>
    <t>Mari-Ann Piibeleht</t>
  </si>
  <si>
    <t>Siim Teppand</t>
  </si>
  <si>
    <t>Ago Viks</t>
  </si>
  <si>
    <t>Ain Kobin</t>
  </si>
  <si>
    <t>Egle Põldmaa</t>
  </si>
  <si>
    <t>Maarjo Õunapuu</t>
  </si>
  <si>
    <t>Ailar Adams</t>
  </si>
  <si>
    <t>Janari Sai</t>
  </si>
  <si>
    <t>Triin Kuusik</t>
  </si>
  <si>
    <t>Elin Raagmaa</t>
  </si>
  <si>
    <t>Leini Liiv</t>
  </si>
  <si>
    <t>Viia Kaldam</t>
  </si>
  <si>
    <t>Malle Vooljärv</t>
  </si>
  <si>
    <t>Margit Raude</t>
  </si>
  <si>
    <t>Rudolf Ankipov</t>
  </si>
  <si>
    <t>Leigar Sorokin</t>
  </si>
  <si>
    <t>Toomas Juksaar</t>
  </si>
  <si>
    <t>Raivo Neidla</t>
  </si>
  <si>
    <t>Neeme Kaljuste</t>
  </si>
  <si>
    <t xml:space="preserve">Kaido Saul </t>
  </si>
  <si>
    <t>Tiia Vooremäe</t>
  </si>
  <si>
    <t>Illo Talur</t>
  </si>
  <si>
    <t>Tiit Õispuu</t>
  </si>
  <si>
    <t>Andrus Rüütelmaa</t>
  </si>
  <si>
    <t>Maret Kommer</t>
  </si>
  <si>
    <t>Valeri Tamme</t>
  </si>
  <si>
    <t>Liana Rajaveer</t>
  </si>
  <si>
    <t>Viivika Sinsalu</t>
  </si>
  <si>
    <t>Ahto Heilo</t>
  </si>
  <si>
    <t>Hilari Juchnevitsh</t>
  </si>
  <si>
    <t>Peeter Olesk</t>
  </si>
  <si>
    <t>Sigrit Sepp</t>
  </si>
  <si>
    <t>Sigmer Sihver</t>
  </si>
  <si>
    <t>Anneli Laht</t>
  </si>
  <si>
    <t>Alen Leemets</t>
  </si>
  <si>
    <t>Alli-Liis Vandel</t>
  </si>
  <si>
    <t>Urve Indermitte</t>
  </si>
  <si>
    <t>Elar Algo</t>
  </si>
  <si>
    <t>Rauno Üürike</t>
  </si>
  <si>
    <t>Mihkel Ader</t>
  </si>
  <si>
    <t>Kalju Lest</t>
  </si>
  <si>
    <t>Olav Saul</t>
  </si>
  <si>
    <t>Matti Kanep</t>
  </si>
  <si>
    <t>Jelena Kanunnikova</t>
  </si>
  <si>
    <t>Siim Tirp</t>
  </si>
  <si>
    <t>Lisete Vals</t>
  </si>
  <si>
    <t>Andres Isakar</t>
  </si>
  <si>
    <t>Laura Kalja</t>
  </si>
  <si>
    <t>Ülle Nirgi</t>
  </si>
  <si>
    <t>tatjana Soldatihhina</t>
  </si>
  <si>
    <t>Margus Uiboaid</t>
  </si>
  <si>
    <t>Siim Land</t>
  </si>
  <si>
    <t>Võrumaa</t>
  </si>
  <si>
    <t>Lauri Tint</t>
  </si>
  <si>
    <t>Martin Hani</t>
  </si>
  <si>
    <t>Maret Vene</t>
  </si>
  <si>
    <t>Eva Palk</t>
  </si>
  <si>
    <t>Matti Reimann</t>
  </si>
  <si>
    <t>Tõnu Russka</t>
  </si>
  <si>
    <t>Sekretär</t>
  </si>
  <si>
    <t>Marily Sinisalu</t>
  </si>
  <si>
    <t>Liisa Peet</t>
  </si>
  <si>
    <t>Jaago Kajalainen</t>
  </si>
  <si>
    <t>Karl Kaustel</t>
  </si>
  <si>
    <t>Kaur Kuurberg</t>
  </si>
  <si>
    <t>Priit Pärnpuu</t>
  </si>
  <si>
    <t>Marek Tamm</t>
  </si>
  <si>
    <t xml:space="preserve">Sergei Jerešenko </t>
  </si>
  <si>
    <t>Õhupüss 40 lasku</t>
  </si>
  <si>
    <t>Õhupüstol 40 lasku</t>
  </si>
  <si>
    <t>Õhupüstol 60 lasku</t>
  </si>
  <si>
    <t>Õhupüss 60 lasku</t>
  </si>
  <si>
    <t>1963 ja varem sündinud</t>
  </si>
  <si>
    <t>1968 ja varem sündinud</t>
  </si>
  <si>
    <t>SM</t>
  </si>
  <si>
    <t>I</t>
  </si>
  <si>
    <t>II</t>
  </si>
  <si>
    <t>III</t>
  </si>
  <si>
    <t>Naised 1969 - 1989</t>
  </si>
  <si>
    <t>Mehed 1964 - 1989</t>
  </si>
  <si>
    <t xml:space="preserve"> </t>
  </si>
  <si>
    <t>Neiud 1990 ja hiljem sündinud</t>
  </si>
  <si>
    <t>Noormehed 1990 ja hiljem sündinud</t>
  </si>
  <si>
    <t xml:space="preserve">EESTIMAA SPORDILIIT JÕUD LAHTISED MEISTRIVÕISTLUSED </t>
  </si>
  <si>
    <t xml:space="preserve">EESTIMAA SPORDILIIT  JÕUD  LAHTISED MEISTRIVÕISTLUSED </t>
  </si>
  <si>
    <t>EESTIMAA SPORDILIIT JÕUD LAHTISED MEISTRIVÕISTLUSED ÕHKRELVADEST LASKMISES</t>
  </si>
  <si>
    <t>MAAKONDLIK ARVESTUS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</si>
</sst>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charset val="186"/>
    </font>
    <font>
      <sz val="9"/>
      <name val="Arial"/>
      <charset val="186"/>
    </font>
    <font>
      <sz val="10"/>
      <name val="Arial"/>
      <family val="2"/>
      <charset val="186"/>
    </font>
    <font>
      <i/>
      <sz val="10"/>
      <name val="MS Sans Serif"/>
      <charset val="186"/>
    </font>
    <font>
      <i/>
      <sz val="8"/>
      <name val="Arial"/>
      <charset val="186"/>
    </font>
    <font>
      <i/>
      <sz val="10"/>
      <name val="Arial"/>
      <charset val="186"/>
    </font>
    <font>
      <sz val="10"/>
      <name val="Arial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charset val="186"/>
    </font>
    <font>
      <i/>
      <sz val="9"/>
      <name val="Arial"/>
      <charset val="186"/>
    </font>
    <font>
      <sz val="11"/>
      <name val="Arial"/>
      <charset val="186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  <charset val="186"/>
    </font>
    <font>
      <i/>
      <sz val="10"/>
      <name val="Arial"/>
      <family val="2"/>
      <charset val="186"/>
    </font>
    <font>
      <b/>
      <sz val="12"/>
      <name val="Arial"/>
      <charset val="186"/>
    </font>
    <font>
      <sz val="10"/>
      <name val="Arial"/>
      <charset val="186"/>
    </font>
    <font>
      <b/>
      <sz val="10"/>
      <name val="Arial"/>
      <charset val="186"/>
    </font>
    <font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8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14" fontId="10" fillId="0" borderId="0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7" fillId="0" borderId="0" xfId="0" applyFont="1"/>
    <xf numFmtId="0" fontId="15" fillId="0" borderId="0" xfId="0" applyFont="1" applyAlignment="1">
      <alignment horizontal="center"/>
    </xf>
    <xf numFmtId="14" fontId="16" fillId="0" borderId="0" xfId="0" applyNumberFormat="1" applyFont="1"/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2" fillId="0" borderId="1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18" fillId="0" borderId="0" xfId="0" applyFont="1" applyFill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/>
    <xf numFmtId="0" fontId="7" fillId="0" borderId="8" xfId="0" applyFont="1" applyBorder="1" applyAlignment="1">
      <alignment horizontal="center"/>
    </xf>
    <xf numFmtId="0" fontId="2" fillId="0" borderId="8" xfId="0" applyFont="1" applyBorder="1"/>
    <xf numFmtId="0" fontId="14" fillId="0" borderId="0" xfId="0" applyFont="1"/>
    <xf numFmtId="0" fontId="21" fillId="0" borderId="0" xfId="0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24" fillId="0" borderId="0" xfId="0" applyFont="1"/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21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>
      <selection sqref="A1:K1"/>
    </sheetView>
  </sheetViews>
  <sheetFormatPr defaultRowHeight="13.2"/>
  <cols>
    <col min="1" max="1" width="4.88671875" bestFit="1" customWidth="1"/>
    <col min="2" max="2" width="21.6640625" customWidth="1"/>
    <col min="3" max="3" width="10.33203125" bestFit="1" customWidth="1"/>
    <col min="4" max="4" width="12.88671875" customWidth="1"/>
    <col min="5" max="6" width="6" customWidth="1"/>
    <col min="7" max="7" width="7.5546875" customWidth="1"/>
    <col min="8" max="8" width="6" customWidth="1"/>
    <col min="9" max="9" width="8.6640625" bestFit="1" customWidth="1"/>
    <col min="10" max="10" width="7.6640625" customWidth="1"/>
    <col min="11" max="11" width="3.109375" customWidth="1"/>
    <col min="12" max="12" width="13.5546875" bestFit="1" customWidth="1"/>
  </cols>
  <sheetData>
    <row r="1" spans="1:12" ht="15.6">
      <c r="A1" s="116" t="s">
        <v>289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2"/>
    </row>
    <row r="2" spans="1:12" ht="15.6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2"/>
    </row>
    <row r="3" spans="1:12" ht="15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1"/>
      <c r="B4" s="1" t="s">
        <v>9</v>
      </c>
      <c r="C4" s="1"/>
      <c r="D4" s="1"/>
      <c r="E4" s="1"/>
      <c r="F4" s="1"/>
      <c r="G4" s="1"/>
      <c r="H4" s="110">
        <v>39522</v>
      </c>
      <c r="I4" s="110"/>
    </row>
    <row r="5" spans="1:12" ht="15.6">
      <c r="A5" s="1"/>
      <c r="B5" s="1"/>
      <c r="C5" s="1"/>
      <c r="D5" s="70" t="s">
        <v>275</v>
      </c>
      <c r="E5" s="1"/>
      <c r="F5" s="1"/>
      <c r="G5" s="1"/>
      <c r="H5" s="3"/>
      <c r="I5" s="3"/>
    </row>
    <row r="6" spans="1:12" ht="15.6">
      <c r="B6" s="62"/>
      <c r="C6" s="116" t="s">
        <v>284</v>
      </c>
      <c r="D6" s="116"/>
      <c r="E6" s="116"/>
      <c r="F6" s="116"/>
      <c r="G6" s="1"/>
      <c r="H6" s="3"/>
      <c r="I6" s="3"/>
    </row>
    <row r="7" spans="1:12">
      <c r="A7" s="1"/>
      <c r="B7" s="1"/>
    </row>
    <row r="8" spans="1:12" ht="18.75" customHeight="1">
      <c r="A8" s="1"/>
      <c r="B8" s="12" t="s">
        <v>100</v>
      </c>
      <c r="C8" s="112" t="s">
        <v>97</v>
      </c>
      <c r="D8" s="112"/>
      <c r="E8" s="9" t="s">
        <v>98</v>
      </c>
      <c r="F8" s="9">
        <v>1990</v>
      </c>
      <c r="G8" s="9" t="s">
        <v>99</v>
      </c>
    </row>
    <row r="9" spans="1:12" ht="13.5" customHeight="1">
      <c r="A9" s="1"/>
      <c r="B9" s="16"/>
      <c r="C9" s="12"/>
      <c r="D9" s="39"/>
      <c r="E9" s="39"/>
      <c r="G9" s="9"/>
      <c r="H9" s="9"/>
      <c r="I9" s="9"/>
    </row>
    <row r="10" spans="1:12">
      <c r="A10" s="1"/>
      <c r="B10" s="1"/>
      <c r="C10" s="1"/>
      <c r="D10" s="1"/>
      <c r="E10" s="1"/>
      <c r="F10" s="1"/>
      <c r="G10" s="1"/>
      <c r="H10" s="1"/>
      <c r="I10" s="1"/>
    </row>
    <row r="11" spans="1:12">
      <c r="A11" t="s">
        <v>0</v>
      </c>
      <c r="B11" t="s">
        <v>1</v>
      </c>
      <c r="C11" t="s">
        <v>2</v>
      </c>
      <c r="D11" t="s">
        <v>3</v>
      </c>
      <c r="E11" s="109" t="s">
        <v>5</v>
      </c>
      <c r="F11" s="109"/>
      <c r="G11" s="109"/>
      <c r="H11" s="109"/>
      <c r="I11" s="1" t="s">
        <v>6</v>
      </c>
      <c r="J11" t="s">
        <v>68</v>
      </c>
      <c r="K11" t="s">
        <v>78</v>
      </c>
    </row>
    <row r="12" spans="1:12">
      <c r="E12" s="1"/>
      <c r="F12" s="1"/>
      <c r="G12" s="1"/>
      <c r="H12" s="1"/>
      <c r="I12" s="1"/>
    </row>
    <row r="13" spans="1:12" ht="13.8">
      <c r="A13" s="92">
        <v>1</v>
      </c>
      <c r="B13" s="102" t="s">
        <v>116</v>
      </c>
      <c r="C13" s="97">
        <v>1987</v>
      </c>
      <c r="D13" s="98" t="s">
        <v>52</v>
      </c>
      <c r="E13" s="92">
        <v>97</v>
      </c>
      <c r="F13" s="92">
        <v>94</v>
      </c>
      <c r="G13" s="92">
        <v>98</v>
      </c>
      <c r="H13" s="92">
        <v>98</v>
      </c>
      <c r="I13" s="101">
        <f t="shared" ref="I13:I29" si="0">SUM(E13:H13)</f>
        <v>387</v>
      </c>
      <c r="J13" s="92">
        <v>16</v>
      </c>
      <c r="K13" s="92" t="s">
        <v>280</v>
      </c>
    </row>
    <row r="14" spans="1:12" ht="13.8">
      <c r="A14" s="92">
        <v>2</v>
      </c>
      <c r="B14" s="102" t="s">
        <v>138</v>
      </c>
      <c r="C14" s="97">
        <v>1989</v>
      </c>
      <c r="D14" s="98" t="s">
        <v>52</v>
      </c>
      <c r="E14" s="92">
        <v>93</v>
      </c>
      <c r="F14" s="92">
        <v>94</v>
      </c>
      <c r="G14" s="92">
        <v>92</v>
      </c>
      <c r="H14" s="92">
        <v>93</v>
      </c>
      <c r="I14" s="101">
        <f t="shared" si="0"/>
        <v>372</v>
      </c>
      <c r="J14" s="92">
        <v>14</v>
      </c>
      <c r="K14" s="92" t="s">
        <v>281</v>
      </c>
    </row>
    <row r="15" spans="1:12" ht="13.8">
      <c r="A15" s="1">
        <v>3</v>
      </c>
      <c r="B15" s="40" t="s">
        <v>216</v>
      </c>
      <c r="C15" s="41">
        <v>1980</v>
      </c>
      <c r="D15" s="42" t="s">
        <v>11</v>
      </c>
      <c r="E15" s="1">
        <v>93</v>
      </c>
      <c r="F15" s="1">
        <v>96</v>
      </c>
      <c r="G15" s="1">
        <v>90</v>
      </c>
      <c r="H15" s="1">
        <v>93</v>
      </c>
      <c r="I15" s="6">
        <f t="shared" si="0"/>
        <v>372</v>
      </c>
      <c r="J15" s="1">
        <v>13</v>
      </c>
      <c r="K15" s="1" t="s">
        <v>281</v>
      </c>
    </row>
    <row r="16" spans="1:12" ht="13.8">
      <c r="A16" s="1">
        <v>4</v>
      </c>
      <c r="B16" s="40" t="s">
        <v>214</v>
      </c>
      <c r="C16" s="41">
        <v>1987</v>
      </c>
      <c r="D16" s="42" t="s">
        <v>11</v>
      </c>
      <c r="E16" s="1">
        <v>89</v>
      </c>
      <c r="F16" s="1">
        <v>94</v>
      </c>
      <c r="G16" s="1">
        <v>93</v>
      </c>
      <c r="H16" s="1">
        <v>92</v>
      </c>
      <c r="I16" s="6">
        <f t="shared" si="0"/>
        <v>368</v>
      </c>
      <c r="J16" s="1">
        <v>12</v>
      </c>
      <c r="K16" s="1" t="s">
        <v>281</v>
      </c>
    </row>
    <row r="17" spans="1:11" ht="13.8">
      <c r="A17" s="1">
        <v>5</v>
      </c>
      <c r="B17" s="40" t="s">
        <v>170</v>
      </c>
      <c r="C17" s="41">
        <v>1985</v>
      </c>
      <c r="D17" s="42" t="s">
        <v>17</v>
      </c>
      <c r="E17" s="1">
        <v>90</v>
      </c>
      <c r="F17" s="1">
        <v>90</v>
      </c>
      <c r="G17" s="1">
        <v>92</v>
      </c>
      <c r="H17" s="1">
        <v>94</v>
      </c>
      <c r="I17" s="6">
        <f t="shared" si="0"/>
        <v>366</v>
      </c>
      <c r="J17" s="1">
        <v>11</v>
      </c>
      <c r="K17" s="1" t="s">
        <v>281</v>
      </c>
    </row>
    <row r="18" spans="1:11" ht="13.8">
      <c r="A18" s="1">
        <v>6</v>
      </c>
      <c r="B18" s="43" t="s">
        <v>131</v>
      </c>
      <c r="C18" s="41">
        <v>1987</v>
      </c>
      <c r="D18" s="42" t="s">
        <v>14</v>
      </c>
      <c r="E18" s="1">
        <v>94</v>
      </c>
      <c r="F18" s="1">
        <v>87</v>
      </c>
      <c r="G18" s="1">
        <v>87</v>
      </c>
      <c r="H18" s="1">
        <v>92</v>
      </c>
      <c r="I18" s="6">
        <f t="shared" si="0"/>
        <v>360</v>
      </c>
      <c r="J18" s="1">
        <v>10</v>
      </c>
      <c r="K18" s="1" t="s">
        <v>281</v>
      </c>
    </row>
    <row r="19" spans="1:11" ht="13.8">
      <c r="A19" s="1">
        <v>7</v>
      </c>
      <c r="B19" s="40" t="s">
        <v>51</v>
      </c>
      <c r="C19" s="41">
        <v>1972</v>
      </c>
      <c r="D19" s="42" t="s">
        <v>11</v>
      </c>
      <c r="E19" s="1">
        <v>91</v>
      </c>
      <c r="F19" s="1">
        <v>91</v>
      </c>
      <c r="G19" s="1">
        <v>85</v>
      </c>
      <c r="H19" s="1">
        <v>91</v>
      </c>
      <c r="I19" s="6">
        <f t="shared" si="0"/>
        <v>358</v>
      </c>
      <c r="J19" s="1">
        <v>9</v>
      </c>
      <c r="K19" s="1" t="s">
        <v>282</v>
      </c>
    </row>
    <row r="20" spans="1:11" ht="13.8">
      <c r="A20" s="1">
        <v>8</v>
      </c>
      <c r="B20" s="40" t="s">
        <v>29</v>
      </c>
      <c r="C20" s="41">
        <v>1977</v>
      </c>
      <c r="D20" s="42" t="s">
        <v>14</v>
      </c>
      <c r="E20" s="1">
        <v>90</v>
      </c>
      <c r="F20" s="1">
        <v>88</v>
      </c>
      <c r="G20" s="1">
        <v>88</v>
      </c>
      <c r="H20" s="1">
        <v>91</v>
      </c>
      <c r="I20" s="6">
        <f t="shared" si="0"/>
        <v>357</v>
      </c>
      <c r="J20" s="1">
        <v>8</v>
      </c>
      <c r="K20" s="1" t="s">
        <v>282</v>
      </c>
    </row>
    <row r="21" spans="1:11" ht="13.8">
      <c r="A21" s="92">
        <v>9</v>
      </c>
      <c r="B21" s="93" t="s">
        <v>182</v>
      </c>
      <c r="C21" s="97">
        <v>1973</v>
      </c>
      <c r="D21" s="98" t="s">
        <v>52</v>
      </c>
      <c r="E21" s="92">
        <v>86</v>
      </c>
      <c r="F21" s="92">
        <v>90</v>
      </c>
      <c r="G21" s="92">
        <v>91</v>
      </c>
      <c r="H21" s="92">
        <v>90</v>
      </c>
      <c r="I21" s="101">
        <f t="shared" si="0"/>
        <v>357</v>
      </c>
      <c r="J21" s="92">
        <v>7</v>
      </c>
      <c r="K21" s="92" t="s">
        <v>282</v>
      </c>
    </row>
    <row r="22" spans="1:11" ht="13.8">
      <c r="A22" s="1">
        <v>10</v>
      </c>
      <c r="B22" s="40" t="s">
        <v>201</v>
      </c>
      <c r="C22" s="41">
        <v>1981</v>
      </c>
      <c r="D22" s="42" t="s">
        <v>14</v>
      </c>
      <c r="E22" s="1">
        <v>88</v>
      </c>
      <c r="F22" s="1">
        <v>89</v>
      </c>
      <c r="G22" s="1">
        <v>87</v>
      </c>
      <c r="H22" s="1">
        <v>92</v>
      </c>
      <c r="I22" s="6">
        <f t="shared" si="0"/>
        <v>356</v>
      </c>
      <c r="J22" s="1">
        <v>6</v>
      </c>
      <c r="K22" s="1" t="s">
        <v>282</v>
      </c>
    </row>
    <row r="23" spans="1:11" ht="13.8">
      <c r="A23" s="1">
        <v>11</v>
      </c>
      <c r="B23" s="40" t="s">
        <v>219</v>
      </c>
      <c r="C23" s="41">
        <v>1974</v>
      </c>
      <c r="D23" s="42" t="s">
        <v>11</v>
      </c>
      <c r="E23" s="1">
        <v>92</v>
      </c>
      <c r="F23" s="1">
        <v>86</v>
      </c>
      <c r="G23" s="1">
        <v>88</v>
      </c>
      <c r="H23" s="1">
        <v>86</v>
      </c>
      <c r="I23" s="6">
        <f t="shared" si="0"/>
        <v>352</v>
      </c>
      <c r="J23" s="30">
        <v>5</v>
      </c>
      <c r="K23" s="1" t="s">
        <v>282</v>
      </c>
    </row>
    <row r="24" spans="1:11" ht="13.8">
      <c r="A24" s="92">
        <v>12</v>
      </c>
      <c r="B24" s="93" t="s">
        <v>255</v>
      </c>
      <c r="C24" s="97">
        <v>1987</v>
      </c>
      <c r="D24" s="98" t="s">
        <v>52</v>
      </c>
      <c r="E24" s="92">
        <v>86</v>
      </c>
      <c r="F24" s="92">
        <v>90</v>
      </c>
      <c r="G24" s="92">
        <v>87</v>
      </c>
      <c r="H24" s="92">
        <v>87</v>
      </c>
      <c r="I24" s="101">
        <f t="shared" si="0"/>
        <v>350</v>
      </c>
      <c r="J24" s="100">
        <v>4</v>
      </c>
      <c r="K24" s="92" t="s">
        <v>282</v>
      </c>
    </row>
    <row r="25" spans="1:11" ht="13.8">
      <c r="A25" s="1">
        <v>13</v>
      </c>
      <c r="B25" s="40" t="s">
        <v>217</v>
      </c>
      <c r="C25" s="41">
        <v>1973</v>
      </c>
      <c r="D25" s="42" t="s">
        <v>41</v>
      </c>
      <c r="E25" s="1">
        <v>81</v>
      </c>
      <c r="F25" s="1">
        <v>85</v>
      </c>
      <c r="G25" s="1">
        <v>92</v>
      </c>
      <c r="H25" s="1">
        <v>87</v>
      </c>
      <c r="I25" s="6">
        <f t="shared" si="0"/>
        <v>345</v>
      </c>
      <c r="J25" s="30">
        <v>3</v>
      </c>
      <c r="K25" s="1" t="s">
        <v>282</v>
      </c>
    </row>
    <row r="26" spans="1:11" ht="13.8">
      <c r="A26" s="1">
        <v>14</v>
      </c>
      <c r="B26" s="40" t="s">
        <v>48</v>
      </c>
      <c r="C26" s="41">
        <v>1970</v>
      </c>
      <c r="D26" s="42" t="s">
        <v>41</v>
      </c>
      <c r="E26" s="1">
        <v>87</v>
      </c>
      <c r="F26" s="1">
        <v>84</v>
      </c>
      <c r="G26" s="1">
        <v>82</v>
      </c>
      <c r="H26" s="1">
        <v>80</v>
      </c>
      <c r="I26" s="6">
        <f t="shared" si="0"/>
        <v>333</v>
      </c>
      <c r="J26" s="1">
        <v>2</v>
      </c>
      <c r="K26" s="1" t="s">
        <v>283</v>
      </c>
    </row>
    <row r="27" spans="1:11" ht="13.8">
      <c r="A27" s="1">
        <v>15</v>
      </c>
      <c r="B27" s="40" t="s">
        <v>173</v>
      </c>
      <c r="C27" s="41">
        <v>1973</v>
      </c>
      <c r="D27" s="42" t="s">
        <v>41</v>
      </c>
      <c r="E27" s="1">
        <v>83</v>
      </c>
      <c r="F27" s="1">
        <v>84</v>
      </c>
      <c r="G27" s="1">
        <v>82</v>
      </c>
      <c r="H27" s="1">
        <v>71</v>
      </c>
      <c r="I27" s="6">
        <f t="shared" si="0"/>
        <v>320</v>
      </c>
      <c r="J27" s="47">
        <v>1</v>
      </c>
      <c r="K27" s="1" t="s">
        <v>283</v>
      </c>
    </row>
    <row r="28" spans="1:11" ht="13.8">
      <c r="A28" s="1">
        <v>16</v>
      </c>
      <c r="B28" s="40" t="s">
        <v>254</v>
      </c>
      <c r="C28" s="41">
        <v>1969</v>
      </c>
      <c r="D28" s="42" t="s">
        <v>139</v>
      </c>
      <c r="E28" s="1">
        <v>70</v>
      </c>
      <c r="F28" s="1">
        <v>78</v>
      </c>
      <c r="G28" s="1">
        <v>72</v>
      </c>
      <c r="H28" s="1">
        <v>74</v>
      </c>
      <c r="I28" s="6">
        <f t="shared" si="0"/>
        <v>294</v>
      </c>
      <c r="J28" s="50">
        <f>SUM(J13:J27)</f>
        <v>121</v>
      </c>
    </row>
    <row r="29" spans="1:11" ht="13.8">
      <c r="A29" s="1">
        <v>17</v>
      </c>
      <c r="B29" s="40" t="s">
        <v>230</v>
      </c>
      <c r="C29" s="41">
        <v>1973</v>
      </c>
      <c r="D29" s="42" t="s">
        <v>13</v>
      </c>
      <c r="E29" s="1">
        <v>74</v>
      </c>
      <c r="F29" s="1">
        <v>56</v>
      </c>
      <c r="G29" s="1">
        <v>75</v>
      </c>
      <c r="H29" s="1">
        <v>68</v>
      </c>
      <c r="I29" s="6">
        <f t="shared" si="0"/>
        <v>273</v>
      </c>
      <c r="J29" s="31"/>
    </row>
    <row r="30" spans="1:11" ht="13.8">
      <c r="A30" s="1"/>
      <c r="B30" s="40"/>
      <c r="C30" s="41"/>
      <c r="D30" s="42"/>
      <c r="E30" s="1"/>
      <c r="F30" s="1"/>
      <c r="G30" s="1"/>
      <c r="H30" s="1"/>
      <c r="I30" s="6"/>
      <c r="J30" s="1"/>
      <c r="K30" s="1"/>
    </row>
    <row r="31" spans="1:11" ht="13.8">
      <c r="A31" s="1"/>
      <c r="B31" s="40"/>
      <c r="C31" s="41"/>
      <c r="D31" s="42"/>
      <c r="E31" s="1"/>
      <c r="F31" s="1"/>
      <c r="G31" s="1"/>
      <c r="H31" s="1"/>
      <c r="I31" s="6"/>
      <c r="J31" s="1"/>
      <c r="K31" s="1"/>
    </row>
    <row r="32" spans="1:11" ht="13.8">
      <c r="A32" s="1"/>
      <c r="B32" s="40"/>
      <c r="C32" s="41"/>
      <c r="D32" s="42"/>
      <c r="E32" s="1"/>
      <c r="F32" s="1"/>
      <c r="G32" s="1"/>
      <c r="H32" s="1"/>
      <c r="I32" s="6"/>
      <c r="J32" s="1"/>
      <c r="K32" s="1"/>
    </row>
    <row r="33" spans="1:11" ht="15.6">
      <c r="A33" s="116" t="s">
        <v>289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.6">
      <c r="A34" s="116" t="s">
        <v>77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5.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.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1"/>
      <c r="B37" s="1" t="s">
        <v>9</v>
      </c>
      <c r="C37" s="1"/>
      <c r="D37" s="1"/>
      <c r="E37" s="1"/>
      <c r="F37" s="1"/>
      <c r="G37" s="1"/>
      <c r="H37" s="110">
        <v>39522</v>
      </c>
      <c r="I37" s="110"/>
    </row>
    <row r="38" spans="1:11" ht="15.6">
      <c r="A38" s="1"/>
      <c r="B38" s="1"/>
      <c r="C38" s="117" t="s">
        <v>274</v>
      </c>
      <c r="D38" s="117"/>
      <c r="E38" s="117"/>
      <c r="F38" s="117"/>
      <c r="G38" s="1"/>
      <c r="H38" s="3"/>
      <c r="I38" s="3"/>
    </row>
    <row r="39" spans="1:11" ht="15.6">
      <c r="C39" s="116" t="s">
        <v>284</v>
      </c>
      <c r="D39" s="116"/>
      <c r="E39" s="116"/>
      <c r="F39" s="116"/>
      <c r="G39" s="1"/>
      <c r="H39" s="3"/>
      <c r="I39" s="3"/>
    </row>
    <row r="40" spans="1:11">
      <c r="I40" s="7"/>
    </row>
    <row r="41" spans="1:11" ht="12.75" customHeight="1">
      <c r="B41" s="12" t="s">
        <v>96</v>
      </c>
      <c r="C41" s="112" t="s">
        <v>91</v>
      </c>
      <c r="D41" s="112"/>
      <c r="E41" s="10" t="s">
        <v>88</v>
      </c>
      <c r="G41" s="10">
        <v>1990</v>
      </c>
      <c r="H41" s="114" t="s">
        <v>92</v>
      </c>
      <c r="I41" s="114"/>
    </row>
    <row r="42" spans="1:11" ht="12.75" customHeight="1">
      <c r="B42" s="23">
        <v>394</v>
      </c>
      <c r="C42" s="111" t="s">
        <v>93</v>
      </c>
      <c r="D42" s="111"/>
      <c r="E42" s="24" t="s">
        <v>94</v>
      </c>
      <c r="G42" s="24">
        <v>1994</v>
      </c>
      <c r="H42" s="111" t="s">
        <v>95</v>
      </c>
      <c r="I42" s="111"/>
    </row>
    <row r="43" spans="1:11" ht="12.75" customHeight="1">
      <c r="B43" s="20">
        <v>394</v>
      </c>
      <c r="C43" s="111" t="s">
        <v>111</v>
      </c>
      <c r="D43" s="111"/>
      <c r="E43" s="115" t="s">
        <v>113</v>
      </c>
      <c r="F43" s="115"/>
      <c r="G43" s="22">
        <v>38731</v>
      </c>
      <c r="H43" s="113" t="s">
        <v>112</v>
      </c>
      <c r="I43" s="113"/>
    </row>
    <row r="45" spans="1:11">
      <c r="A45" t="s">
        <v>0</v>
      </c>
      <c r="B45" t="s">
        <v>1</v>
      </c>
      <c r="C45" t="s">
        <v>2</v>
      </c>
      <c r="D45" t="s">
        <v>3</v>
      </c>
      <c r="E45" s="109" t="s">
        <v>5</v>
      </c>
      <c r="F45" s="109"/>
      <c r="G45" s="109"/>
      <c r="H45" s="109"/>
      <c r="I45" s="1" t="s">
        <v>6</v>
      </c>
      <c r="J45" t="s">
        <v>68</v>
      </c>
      <c r="K45" t="s">
        <v>78</v>
      </c>
    </row>
    <row r="46" spans="1:11">
      <c r="E46" s="1"/>
      <c r="F46" s="1"/>
      <c r="G46" s="1"/>
      <c r="H46" s="1"/>
      <c r="I46" s="1"/>
    </row>
    <row r="47" spans="1:11" ht="13.8">
      <c r="A47" s="1">
        <v>1</v>
      </c>
      <c r="B47" s="43" t="s">
        <v>168</v>
      </c>
      <c r="C47" s="41">
        <v>1969</v>
      </c>
      <c r="D47" s="42" t="s">
        <v>17</v>
      </c>
      <c r="E47" s="1">
        <v>99</v>
      </c>
      <c r="F47" s="1">
        <v>95</v>
      </c>
      <c r="G47" s="1">
        <v>97</v>
      </c>
      <c r="H47" s="1">
        <v>96</v>
      </c>
      <c r="I47" s="6">
        <f t="shared" ref="I47:I66" si="1">SUM(E47:H47)</f>
        <v>387</v>
      </c>
      <c r="J47" s="30">
        <v>16</v>
      </c>
      <c r="K47" s="1" t="s">
        <v>79</v>
      </c>
    </row>
    <row r="48" spans="1:11" ht="13.8">
      <c r="A48" s="1">
        <v>2</v>
      </c>
      <c r="B48" s="42" t="s">
        <v>31</v>
      </c>
      <c r="C48" s="41">
        <v>1989</v>
      </c>
      <c r="D48" s="42" t="s">
        <v>13</v>
      </c>
      <c r="E48" s="1">
        <v>91</v>
      </c>
      <c r="F48" s="1">
        <v>96</v>
      </c>
      <c r="G48" s="1">
        <v>97</v>
      </c>
      <c r="H48" s="1">
        <v>98</v>
      </c>
      <c r="I48" s="6">
        <f t="shared" si="1"/>
        <v>382</v>
      </c>
      <c r="J48" s="30">
        <v>14</v>
      </c>
      <c r="K48" s="1" t="s">
        <v>281</v>
      </c>
    </row>
    <row r="49" spans="1:11" ht="13.8">
      <c r="A49" s="1">
        <v>3</v>
      </c>
      <c r="B49" s="43" t="s">
        <v>16</v>
      </c>
      <c r="C49" s="41">
        <v>1987</v>
      </c>
      <c r="D49" s="42" t="s">
        <v>13</v>
      </c>
      <c r="E49" s="1">
        <v>95</v>
      </c>
      <c r="F49" s="1">
        <v>92</v>
      </c>
      <c r="G49" s="1">
        <v>93</v>
      </c>
      <c r="H49" s="1">
        <v>97</v>
      </c>
      <c r="I49" s="6">
        <f t="shared" si="1"/>
        <v>377</v>
      </c>
      <c r="J49" s="30">
        <v>13</v>
      </c>
      <c r="K49" s="1" t="s">
        <v>281</v>
      </c>
    </row>
    <row r="50" spans="1:11" ht="13.8">
      <c r="A50" s="92">
        <v>4</v>
      </c>
      <c r="B50" s="102" t="s">
        <v>69</v>
      </c>
      <c r="C50" s="97">
        <v>1989</v>
      </c>
      <c r="D50" s="98" t="s">
        <v>52</v>
      </c>
      <c r="E50" s="92">
        <v>95</v>
      </c>
      <c r="F50" s="92">
        <v>94</v>
      </c>
      <c r="G50" s="92">
        <v>94</v>
      </c>
      <c r="H50" s="92">
        <v>94</v>
      </c>
      <c r="I50" s="101">
        <f t="shared" si="1"/>
        <v>377</v>
      </c>
      <c r="J50" s="100">
        <v>12</v>
      </c>
      <c r="K50" s="92" t="s">
        <v>281</v>
      </c>
    </row>
    <row r="51" spans="1:11" ht="13.8">
      <c r="A51" s="1">
        <v>5</v>
      </c>
      <c r="B51" s="43" t="s">
        <v>49</v>
      </c>
      <c r="C51" s="41">
        <v>1986</v>
      </c>
      <c r="D51" s="42" t="s">
        <v>32</v>
      </c>
      <c r="E51" s="1">
        <v>92</v>
      </c>
      <c r="F51" s="1">
        <v>98</v>
      </c>
      <c r="G51" s="1">
        <v>89</v>
      </c>
      <c r="H51" s="1">
        <v>94</v>
      </c>
      <c r="I51" s="6">
        <f t="shared" si="1"/>
        <v>373</v>
      </c>
      <c r="J51" s="30">
        <v>11</v>
      </c>
      <c r="K51" s="1" t="s">
        <v>281</v>
      </c>
    </row>
    <row r="52" spans="1:11" ht="13.8">
      <c r="A52" s="1">
        <v>6</v>
      </c>
      <c r="B52" s="43" t="s">
        <v>123</v>
      </c>
      <c r="C52" s="41">
        <v>1980</v>
      </c>
      <c r="D52" s="42" t="s">
        <v>11</v>
      </c>
      <c r="E52" s="1">
        <v>97</v>
      </c>
      <c r="F52" s="1">
        <v>89</v>
      </c>
      <c r="G52" s="1">
        <v>91</v>
      </c>
      <c r="H52" s="1">
        <v>95</v>
      </c>
      <c r="I52" s="6">
        <f t="shared" si="1"/>
        <v>372</v>
      </c>
      <c r="J52" s="30">
        <v>10</v>
      </c>
      <c r="K52" s="1" t="s">
        <v>281</v>
      </c>
    </row>
    <row r="53" spans="1:11" ht="13.8">
      <c r="A53" s="1">
        <v>7</v>
      </c>
      <c r="B53" s="43" t="s">
        <v>122</v>
      </c>
      <c r="C53" s="41">
        <v>1972</v>
      </c>
      <c r="D53" s="42" t="s">
        <v>17</v>
      </c>
      <c r="E53" s="1">
        <v>95</v>
      </c>
      <c r="F53" s="1">
        <v>93</v>
      </c>
      <c r="G53" s="1">
        <v>90</v>
      </c>
      <c r="H53" s="1">
        <v>90</v>
      </c>
      <c r="I53" s="6">
        <f t="shared" si="1"/>
        <v>368</v>
      </c>
      <c r="J53" s="30">
        <v>9</v>
      </c>
      <c r="K53" s="1" t="s">
        <v>282</v>
      </c>
    </row>
    <row r="54" spans="1:11" ht="13.8">
      <c r="A54" s="1">
        <v>8</v>
      </c>
      <c r="B54" s="43" t="s">
        <v>148</v>
      </c>
      <c r="C54" s="41">
        <v>1972</v>
      </c>
      <c r="D54" s="42" t="s">
        <v>32</v>
      </c>
      <c r="E54" s="1">
        <v>94</v>
      </c>
      <c r="F54" s="1">
        <v>94</v>
      </c>
      <c r="G54" s="1">
        <v>87</v>
      </c>
      <c r="H54" s="1">
        <v>92</v>
      </c>
      <c r="I54" s="6">
        <f t="shared" si="1"/>
        <v>367</v>
      </c>
      <c r="J54" s="30">
        <v>8</v>
      </c>
      <c r="K54" s="1" t="s">
        <v>282</v>
      </c>
    </row>
    <row r="55" spans="1:11" ht="13.8">
      <c r="A55" s="1">
        <v>9</v>
      </c>
      <c r="B55" s="43" t="s">
        <v>65</v>
      </c>
      <c r="C55" s="41">
        <v>1976</v>
      </c>
      <c r="D55" s="42" t="s">
        <v>32</v>
      </c>
      <c r="E55" s="1">
        <v>93</v>
      </c>
      <c r="F55" s="1">
        <v>87</v>
      </c>
      <c r="G55" s="1">
        <v>92</v>
      </c>
      <c r="H55" s="1">
        <v>94</v>
      </c>
      <c r="I55" s="6">
        <f t="shared" si="1"/>
        <v>366</v>
      </c>
      <c r="J55" s="30">
        <v>7</v>
      </c>
      <c r="K55" s="1" t="s">
        <v>282</v>
      </c>
    </row>
    <row r="56" spans="1:11" ht="13.8">
      <c r="A56" s="1">
        <v>10</v>
      </c>
      <c r="B56" s="43" t="s">
        <v>261</v>
      </c>
      <c r="C56" s="41">
        <v>1987</v>
      </c>
      <c r="D56" s="42" t="s">
        <v>13</v>
      </c>
      <c r="E56" s="1">
        <v>91</v>
      </c>
      <c r="F56" s="1">
        <v>91</v>
      </c>
      <c r="G56" s="1">
        <v>90</v>
      </c>
      <c r="H56" s="1">
        <v>90</v>
      </c>
      <c r="I56" s="6">
        <f t="shared" si="1"/>
        <v>362</v>
      </c>
      <c r="J56" s="30">
        <v>6</v>
      </c>
      <c r="K56" s="1" t="s">
        <v>282</v>
      </c>
    </row>
    <row r="57" spans="1:11" ht="13.8">
      <c r="A57" s="1">
        <v>11</v>
      </c>
      <c r="B57" s="40" t="s">
        <v>200</v>
      </c>
      <c r="C57" s="41">
        <v>1988</v>
      </c>
      <c r="D57" s="42" t="s">
        <v>32</v>
      </c>
      <c r="E57" s="1">
        <v>89</v>
      </c>
      <c r="F57" s="1">
        <v>87</v>
      </c>
      <c r="G57" s="1">
        <v>92</v>
      </c>
      <c r="H57" s="1">
        <v>90</v>
      </c>
      <c r="I57" s="6">
        <f t="shared" si="1"/>
        <v>358</v>
      </c>
      <c r="J57" s="30">
        <v>5</v>
      </c>
      <c r="K57" s="1" t="s">
        <v>282</v>
      </c>
    </row>
    <row r="58" spans="1:11" ht="13.8">
      <c r="A58" s="1">
        <v>12</v>
      </c>
      <c r="B58" s="43" t="s">
        <v>169</v>
      </c>
      <c r="C58" s="41">
        <v>1976</v>
      </c>
      <c r="D58" s="42" t="s">
        <v>17</v>
      </c>
      <c r="E58" s="1">
        <v>87</v>
      </c>
      <c r="F58" s="1">
        <v>80</v>
      </c>
      <c r="G58" s="1">
        <v>92</v>
      </c>
      <c r="H58" s="1">
        <v>93</v>
      </c>
      <c r="I58" s="6">
        <f t="shared" si="1"/>
        <v>352</v>
      </c>
      <c r="J58" s="30">
        <v>4</v>
      </c>
      <c r="K58" s="1" t="s">
        <v>283</v>
      </c>
    </row>
    <row r="59" spans="1:11" ht="13.8">
      <c r="A59" s="1">
        <v>13</v>
      </c>
      <c r="B59" s="43" t="s">
        <v>150</v>
      </c>
      <c r="C59" s="41">
        <v>1989</v>
      </c>
      <c r="D59" s="42" t="s">
        <v>21</v>
      </c>
      <c r="E59" s="1">
        <v>85</v>
      </c>
      <c r="F59" s="1">
        <v>85</v>
      </c>
      <c r="G59" s="1">
        <v>91</v>
      </c>
      <c r="H59" s="1">
        <v>87</v>
      </c>
      <c r="I59" s="6">
        <f t="shared" si="1"/>
        <v>348</v>
      </c>
      <c r="J59" s="30">
        <v>3</v>
      </c>
      <c r="K59" s="1" t="s">
        <v>283</v>
      </c>
    </row>
    <row r="60" spans="1:11" ht="13.8">
      <c r="A60" s="1">
        <v>14</v>
      </c>
      <c r="B60" s="43" t="s">
        <v>232</v>
      </c>
      <c r="C60" s="41">
        <v>1981</v>
      </c>
      <c r="D60" s="42" t="s">
        <v>45</v>
      </c>
      <c r="E60" s="1">
        <v>81</v>
      </c>
      <c r="F60" s="1">
        <v>82</v>
      </c>
      <c r="G60" s="1">
        <v>85</v>
      </c>
      <c r="H60" s="1">
        <v>87</v>
      </c>
      <c r="I60" s="6">
        <f t="shared" si="1"/>
        <v>335</v>
      </c>
      <c r="J60" s="30">
        <v>2</v>
      </c>
      <c r="K60" s="1" t="s">
        <v>283</v>
      </c>
    </row>
    <row r="61" spans="1:11" ht="13.8">
      <c r="A61" s="1">
        <v>15</v>
      </c>
      <c r="B61" s="40" t="s">
        <v>173</v>
      </c>
      <c r="C61" s="41">
        <v>1973</v>
      </c>
      <c r="D61" s="42" t="s">
        <v>41</v>
      </c>
      <c r="E61" s="1">
        <v>67</v>
      </c>
      <c r="F61" s="1">
        <v>85</v>
      </c>
      <c r="G61" s="1">
        <v>62</v>
      </c>
      <c r="H61" s="1">
        <v>81</v>
      </c>
      <c r="I61" s="6">
        <f t="shared" si="1"/>
        <v>295</v>
      </c>
      <c r="J61" s="47">
        <v>1</v>
      </c>
    </row>
    <row r="62" spans="1:11" ht="13.8">
      <c r="A62" s="1">
        <v>16</v>
      </c>
      <c r="B62" s="40" t="s">
        <v>217</v>
      </c>
      <c r="C62" s="41">
        <v>1973</v>
      </c>
      <c r="D62" s="42" t="s">
        <v>41</v>
      </c>
      <c r="E62" s="1">
        <v>68</v>
      </c>
      <c r="F62" s="1">
        <v>82</v>
      </c>
      <c r="G62" s="1">
        <v>69</v>
      </c>
      <c r="H62" s="1">
        <v>73</v>
      </c>
      <c r="I62" s="6">
        <f t="shared" si="1"/>
        <v>292</v>
      </c>
      <c r="J62" s="49">
        <f>SUM(J47:J61)</f>
        <v>121</v>
      </c>
    </row>
    <row r="63" spans="1:11" ht="13.8">
      <c r="A63" s="1">
        <v>17</v>
      </c>
      <c r="B63" s="40" t="s">
        <v>254</v>
      </c>
      <c r="C63" s="41">
        <v>1969</v>
      </c>
      <c r="D63" s="42" t="s">
        <v>139</v>
      </c>
      <c r="E63" s="1">
        <v>76</v>
      </c>
      <c r="F63" s="1">
        <v>72</v>
      </c>
      <c r="G63" s="1">
        <v>63</v>
      </c>
      <c r="H63" s="1">
        <v>71</v>
      </c>
      <c r="I63" s="44">
        <f t="shared" si="1"/>
        <v>282</v>
      </c>
    </row>
    <row r="64" spans="1:11" ht="13.8">
      <c r="A64" s="1">
        <v>18</v>
      </c>
      <c r="B64" s="43" t="s">
        <v>233</v>
      </c>
      <c r="C64" s="41">
        <v>1986</v>
      </c>
      <c r="D64" s="42" t="s">
        <v>41</v>
      </c>
      <c r="E64" s="1">
        <v>65</v>
      </c>
      <c r="F64" s="1">
        <v>61</v>
      </c>
      <c r="G64" s="1">
        <v>86</v>
      </c>
      <c r="H64" s="1">
        <v>70</v>
      </c>
      <c r="I64" s="6">
        <f t="shared" si="1"/>
        <v>282</v>
      </c>
    </row>
    <row r="65" spans="1:9" ht="13.8">
      <c r="A65" s="1">
        <v>19</v>
      </c>
      <c r="B65" s="40" t="s">
        <v>48</v>
      </c>
      <c r="C65" s="41">
        <v>1970</v>
      </c>
      <c r="D65" s="42" t="s">
        <v>41</v>
      </c>
      <c r="E65" s="1">
        <v>54</v>
      </c>
      <c r="F65" s="1">
        <v>68</v>
      </c>
      <c r="G65" s="1">
        <v>61</v>
      </c>
      <c r="H65" s="1">
        <v>74</v>
      </c>
      <c r="I65" s="6">
        <f t="shared" si="1"/>
        <v>257</v>
      </c>
    </row>
    <row r="66" spans="1:9" ht="13.8">
      <c r="A66" s="1">
        <v>20</v>
      </c>
      <c r="B66" s="40" t="s">
        <v>174</v>
      </c>
      <c r="C66" s="41">
        <v>1985</v>
      </c>
      <c r="D66" s="42" t="s">
        <v>41</v>
      </c>
      <c r="E66" s="1">
        <v>56</v>
      </c>
      <c r="F66" s="1">
        <v>52</v>
      </c>
      <c r="G66" s="1">
        <v>49</v>
      </c>
      <c r="H66" s="1">
        <v>37</v>
      </c>
      <c r="I66" s="6">
        <f t="shared" si="1"/>
        <v>194</v>
      </c>
    </row>
    <row r="67" spans="1:9" ht="13.8">
      <c r="B67" s="40"/>
      <c r="C67" s="41"/>
      <c r="D67" s="42"/>
      <c r="E67" s="1"/>
      <c r="F67" s="1"/>
      <c r="G67" s="1"/>
      <c r="H67" s="1"/>
      <c r="I67" s="6"/>
    </row>
    <row r="68" spans="1:9" ht="13.8">
      <c r="B68" s="43"/>
      <c r="C68" s="41"/>
      <c r="D68" s="42"/>
      <c r="E68" s="1"/>
      <c r="F68" s="1"/>
      <c r="G68" s="1"/>
      <c r="H68" s="1"/>
      <c r="I68" s="6"/>
    </row>
    <row r="69" spans="1:9" ht="13.8">
      <c r="B69" t="s">
        <v>75</v>
      </c>
      <c r="C69" t="s">
        <v>133</v>
      </c>
      <c r="H69" s="1"/>
      <c r="I69" s="6"/>
    </row>
    <row r="70" spans="1:9" ht="13.8">
      <c r="I70" s="6"/>
    </row>
    <row r="71" spans="1:9" ht="13.8">
      <c r="B71" t="s">
        <v>76</v>
      </c>
      <c r="D71" t="s">
        <v>134</v>
      </c>
      <c r="I71" s="6"/>
    </row>
    <row r="72" spans="1:9" ht="13.8">
      <c r="I72" s="6"/>
    </row>
    <row r="73" spans="1:9" ht="13.8">
      <c r="B73" s="43"/>
      <c r="C73" s="41"/>
      <c r="D73" s="42"/>
      <c r="I73" s="6"/>
    </row>
    <row r="74" spans="1:9" ht="13.8">
      <c r="B74" s="43"/>
      <c r="C74" s="41"/>
      <c r="D74" s="42"/>
      <c r="I74" s="6"/>
    </row>
  </sheetData>
  <mergeCells count="19">
    <mergeCell ref="E43:F43"/>
    <mergeCell ref="A1:K1"/>
    <mergeCell ref="A2:K2"/>
    <mergeCell ref="C39:F39"/>
    <mergeCell ref="C38:F38"/>
    <mergeCell ref="A33:K33"/>
    <mergeCell ref="A34:K34"/>
    <mergeCell ref="C6:F6"/>
    <mergeCell ref="C8:D8"/>
    <mergeCell ref="E45:H45"/>
    <mergeCell ref="E11:H11"/>
    <mergeCell ref="H4:I4"/>
    <mergeCell ref="C43:D43"/>
    <mergeCell ref="H37:I37"/>
    <mergeCell ref="C41:D41"/>
    <mergeCell ref="C42:D42"/>
    <mergeCell ref="H43:I43"/>
    <mergeCell ref="H42:I42"/>
    <mergeCell ref="H41:I41"/>
  </mergeCells>
  <phoneticPr fontId="5" type="noConversion"/>
  <pageMargins left="0.9055118110236221" right="0.55118110236220474" top="0.59055118110236227" bottom="0.98425196850393704" header="0" footer="0"/>
  <pageSetup paperSize="9" scale="93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Normal="100" workbookViewId="0">
      <selection sqref="A1:L1"/>
    </sheetView>
  </sheetViews>
  <sheetFormatPr defaultRowHeight="13.2"/>
  <cols>
    <col min="1" max="1" width="4.88671875" bestFit="1" customWidth="1"/>
    <col min="2" max="2" width="19.6640625" bestFit="1" customWidth="1"/>
    <col min="3" max="3" width="10.33203125" bestFit="1" customWidth="1"/>
    <col min="4" max="4" width="14.6640625" customWidth="1"/>
    <col min="5" max="10" width="5.33203125" customWidth="1"/>
    <col min="12" max="12" width="7.44140625" customWidth="1"/>
    <col min="13" max="13" width="4.109375" style="1" customWidth="1"/>
  </cols>
  <sheetData>
    <row r="1" spans="1:13" ht="15.6">
      <c r="A1" s="116" t="s">
        <v>290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.6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4" spans="1:13">
      <c r="A4" s="1"/>
      <c r="B4" s="1" t="s">
        <v>9</v>
      </c>
      <c r="C4" s="1"/>
      <c r="D4" s="1"/>
      <c r="E4" s="1"/>
      <c r="F4" s="1"/>
      <c r="G4" s="1"/>
      <c r="K4" s="110">
        <v>39522</v>
      </c>
      <c r="L4" s="110"/>
    </row>
    <row r="5" spans="1:13" ht="15.6">
      <c r="A5" s="1"/>
      <c r="B5" s="1"/>
      <c r="C5" s="1"/>
      <c r="D5" s="117" t="s">
        <v>276</v>
      </c>
      <c r="E5" s="117"/>
      <c r="F5" s="117"/>
      <c r="G5" s="1"/>
      <c r="H5" s="1"/>
      <c r="I5" s="1"/>
    </row>
    <row r="6" spans="1:13" ht="13.8">
      <c r="D6" s="118" t="s">
        <v>285</v>
      </c>
      <c r="E6" s="118"/>
      <c r="F6" s="118"/>
      <c r="G6" t="s">
        <v>286</v>
      </c>
    </row>
    <row r="8" spans="1:13" ht="22.5" customHeight="1">
      <c r="B8" s="12" t="s">
        <v>90</v>
      </c>
      <c r="C8" s="112" t="s">
        <v>89</v>
      </c>
      <c r="D8" s="112"/>
      <c r="E8" s="10" t="s">
        <v>88</v>
      </c>
      <c r="F8" s="10">
        <v>1991</v>
      </c>
      <c r="G8" s="8" t="s">
        <v>88</v>
      </c>
    </row>
    <row r="10" spans="1:13">
      <c r="A10" t="s">
        <v>0</v>
      </c>
      <c r="B10" t="s">
        <v>1</v>
      </c>
      <c r="C10" t="s">
        <v>2</v>
      </c>
      <c r="D10" t="s">
        <v>3</v>
      </c>
      <c r="E10" s="109" t="s">
        <v>5</v>
      </c>
      <c r="F10" s="109"/>
      <c r="G10" s="109"/>
      <c r="H10" s="109"/>
      <c r="I10" s="109"/>
      <c r="J10" s="109"/>
      <c r="K10" s="1" t="s">
        <v>6</v>
      </c>
      <c r="L10" t="s">
        <v>68</v>
      </c>
      <c r="M10" s="1" t="s">
        <v>78</v>
      </c>
    </row>
    <row r="11" spans="1:13">
      <c r="E11" s="1"/>
      <c r="F11" s="1"/>
      <c r="G11" s="1"/>
      <c r="H11" s="1"/>
      <c r="I11" s="1"/>
      <c r="J11" s="1"/>
      <c r="K11" s="1"/>
    </row>
    <row r="12" spans="1:13" ht="13.8">
      <c r="A12" s="1">
        <v>1</v>
      </c>
      <c r="B12" s="42" t="s">
        <v>57</v>
      </c>
      <c r="C12" s="41">
        <v>1976</v>
      </c>
      <c r="D12" s="42" t="s">
        <v>32</v>
      </c>
      <c r="E12" s="1">
        <v>96</v>
      </c>
      <c r="F12" s="1">
        <v>98</v>
      </c>
      <c r="G12" s="1">
        <v>91</v>
      </c>
      <c r="H12" s="1">
        <v>95</v>
      </c>
      <c r="I12" s="1">
        <v>95</v>
      </c>
      <c r="J12" s="1">
        <v>96</v>
      </c>
      <c r="K12" s="44">
        <f t="shared" ref="K12:K44" si="0">SUM(E12:J12)</f>
        <v>571</v>
      </c>
      <c r="L12" s="30">
        <v>16</v>
      </c>
      <c r="M12" s="1" t="s">
        <v>281</v>
      </c>
    </row>
    <row r="13" spans="1:13" ht="13.8">
      <c r="A13" s="1">
        <v>2</v>
      </c>
      <c r="B13" s="42" t="s">
        <v>60</v>
      </c>
      <c r="C13" s="41">
        <v>1984</v>
      </c>
      <c r="D13" s="42" t="s">
        <v>32</v>
      </c>
      <c r="E13" s="1">
        <v>94</v>
      </c>
      <c r="F13" s="1">
        <v>95</v>
      </c>
      <c r="G13" s="1">
        <v>96</v>
      </c>
      <c r="H13" s="1">
        <v>94</v>
      </c>
      <c r="I13" s="1">
        <v>94</v>
      </c>
      <c r="J13" s="1">
        <v>96</v>
      </c>
      <c r="K13" s="44">
        <f t="shared" si="0"/>
        <v>569</v>
      </c>
      <c r="L13" s="30">
        <v>14</v>
      </c>
      <c r="M13" s="1" t="s">
        <v>281</v>
      </c>
    </row>
    <row r="14" spans="1:13" ht="13.8">
      <c r="A14" s="1">
        <v>3</v>
      </c>
      <c r="B14" s="42" t="s">
        <v>235</v>
      </c>
      <c r="C14" s="41">
        <v>1973</v>
      </c>
      <c r="D14" s="42" t="s">
        <v>17</v>
      </c>
      <c r="E14" s="1">
        <v>95</v>
      </c>
      <c r="F14" s="1">
        <v>95</v>
      </c>
      <c r="G14" s="1">
        <v>95</v>
      </c>
      <c r="H14" s="1">
        <v>93</v>
      </c>
      <c r="I14" s="1">
        <v>93</v>
      </c>
      <c r="J14" s="1">
        <v>96</v>
      </c>
      <c r="K14" s="44">
        <f t="shared" si="0"/>
        <v>567</v>
      </c>
      <c r="L14" s="30">
        <v>13</v>
      </c>
      <c r="M14" s="1" t="s">
        <v>281</v>
      </c>
    </row>
    <row r="15" spans="1:13" ht="13.8">
      <c r="A15" s="1">
        <v>4</v>
      </c>
      <c r="B15" s="42" t="s">
        <v>20</v>
      </c>
      <c r="C15" s="41">
        <v>1970</v>
      </c>
      <c r="D15" s="42" t="s">
        <v>21</v>
      </c>
      <c r="E15" s="1">
        <v>93</v>
      </c>
      <c r="F15" s="1">
        <v>98</v>
      </c>
      <c r="G15" s="1">
        <v>94</v>
      </c>
      <c r="H15" s="1">
        <v>92</v>
      </c>
      <c r="I15" s="1">
        <v>89</v>
      </c>
      <c r="J15" s="1">
        <v>96</v>
      </c>
      <c r="K15" s="44">
        <f t="shared" si="0"/>
        <v>562</v>
      </c>
      <c r="L15" s="30">
        <v>12</v>
      </c>
      <c r="M15" s="1" t="s">
        <v>281</v>
      </c>
    </row>
    <row r="16" spans="1:13" ht="13.8">
      <c r="A16" s="92">
        <v>5</v>
      </c>
      <c r="B16" s="98" t="s">
        <v>143</v>
      </c>
      <c r="C16" s="97">
        <v>1987</v>
      </c>
      <c r="D16" s="98" t="s">
        <v>52</v>
      </c>
      <c r="E16" s="92">
        <v>92</v>
      </c>
      <c r="F16" s="92">
        <v>93</v>
      </c>
      <c r="G16" s="92">
        <v>93</v>
      </c>
      <c r="H16" s="92">
        <v>96</v>
      </c>
      <c r="I16" s="92">
        <v>93</v>
      </c>
      <c r="J16" s="92">
        <v>91</v>
      </c>
      <c r="K16" s="99">
        <f t="shared" si="0"/>
        <v>558</v>
      </c>
      <c r="L16" s="100">
        <v>11</v>
      </c>
      <c r="M16" s="92" t="s">
        <v>281</v>
      </c>
    </row>
    <row r="17" spans="1:13" ht="13.8">
      <c r="A17" s="1">
        <v>6</v>
      </c>
      <c r="B17" s="42" t="s">
        <v>37</v>
      </c>
      <c r="C17" s="41">
        <v>1985</v>
      </c>
      <c r="D17" s="42" t="s">
        <v>41</v>
      </c>
      <c r="E17" s="1">
        <v>93</v>
      </c>
      <c r="F17" s="1">
        <v>90</v>
      </c>
      <c r="G17" s="1">
        <v>94</v>
      </c>
      <c r="H17" s="1">
        <v>92</v>
      </c>
      <c r="I17" s="1">
        <v>91</v>
      </c>
      <c r="J17" s="1">
        <v>94</v>
      </c>
      <c r="K17" s="44">
        <f t="shared" si="0"/>
        <v>554</v>
      </c>
      <c r="L17" s="30">
        <v>10</v>
      </c>
      <c r="M17" s="1" t="s">
        <v>282</v>
      </c>
    </row>
    <row r="18" spans="1:13" ht="13.8">
      <c r="A18" s="1">
        <v>7</v>
      </c>
      <c r="B18" s="42" t="s">
        <v>59</v>
      </c>
      <c r="C18" s="41">
        <v>1970</v>
      </c>
      <c r="D18" s="42" t="s">
        <v>21</v>
      </c>
      <c r="E18" s="1">
        <v>95</v>
      </c>
      <c r="F18" s="1">
        <v>90</v>
      </c>
      <c r="G18" s="1">
        <v>88</v>
      </c>
      <c r="H18" s="1">
        <v>92</v>
      </c>
      <c r="I18" s="1">
        <v>93</v>
      </c>
      <c r="J18" s="1">
        <v>93</v>
      </c>
      <c r="K18" s="44">
        <f t="shared" si="0"/>
        <v>551</v>
      </c>
      <c r="L18" s="30">
        <v>9</v>
      </c>
      <c r="M18" s="1" t="s">
        <v>282</v>
      </c>
    </row>
    <row r="19" spans="1:13" ht="13.8">
      <c r="A19" s="1">
        <v>8</v>
      </c>
      <c r="B19" s="42" t="s">
        <v>36</v>
      </c>
      <c r="C19" s="41">
        <v>1977</v>
      </c>
      <c r="D19" s="42" t="s">
        <v>13</v>
      </c>
      <c r="E19" s="1">
        <v>91</v>
      </c>
      <c r="F19" s="1">
        <v>88</v>
      </c>
      <c r="G19" s="1">
        <v>92</v>
      </c>
      <c r="H19" s="1">
        <v>93</v>
      </c>
      <c r="I19" s="1">
        <v>95</v>
      </c>
      <c r="J19" s="1">
        <v>92</v>
      </c>
      <c r="K19" s="44">
        <f t="shared" si="0"/>
        <v>551</v>
      </c>
      <c r="L19" s="30">
        <v>8</v>
      </c>
      <c r="M19" s="1" t="s">
        <v>282</v>
      </c>
    </row>
    <row r="20" spans="1:13" ht="13.8">
      <c r="A20" s="1">
        <v>9</v>
      </c>
      <c r="B20" s="42" t="s">
        <v>157</v>
      </c>
      <c r="C20" s="41">
        <v>1968</v>
      </c>
      <c r="D20" s="42" t="s">
        <v>32</v>
      </c>
      <c r="E20" s="1">
        <v>92</v>
      </c>
      <c r="F20" s="1">
        <v>93</v>
      </c>
      <c r="G20" s="1">
        <v>95</v>
      </c>
      <c r="H20" s="1">
        <v>94</v>
      </c>
      <c r="I20" s="1">
        <v>83</v>
      </c>
      <c r="J20" s="1">
        <v>93</v>
      </c>
      <c r="K20" s="44">
        <f t="shared" si="0"/>
        <v>550</v>
      </c>
      <c r="L20" s="30">
        <v>7</v>
      </c>
      <c r="M20" s="1" t="s">
        <v>282</v>
      </c>
    </row>
    <row r="21" spans="1:13" ht="13.8">
      <c r="A21" s="1">
        <v>10</v>
      </c>
      <c r="B21" s="42" t="s">
        <v>256</v>
      </c>
      <c r="C21" s="41">
        <v>1972</v>
      </c>
      <c r="D21" s="42" t="s">
        <v>21</v>
      </c>
      <c r="E21" s="1">
        <v>92</v>
      </c>
      <c r="F21" s="1">
        <v>91</v>
      </c>
      <c r="G21" s="1">
        <v>90</v>
      </c>
      <c r="H21" s="1">
        <v>92</v>
      </c>
      <c r="I21" s="1">
        <v>91</v>
      </c>
      <c r="J21" s="1">
        <v>93</v>
      </c>
      <c r="K21" s="44">
        <f t="shared" si="0"/>
        <v>549</v>
      </c>
      <c r="L21" s="30">
        <v>6</v>
      </c>
      <c r="M21" s="1" t="s">
        <v>282</v>
      </c>
    </row>
    <row r="22" spans="1:13" ht="13.8">
      <c r="A22" s="1">
        <v>11</v>
      </c>
      <c r="B22" s="42" t="s">
        <v>55</v>
      </c>
      <c r="C22" s="41">
        <v>1988</v>
      </c>
      <c r="D22" s="42" t="s">
        <v>41</v>
      </c>
      <c r="E22" s="1">
        <v>88</v>
      </c>
      <c r="F22" s="1">
        <v>91</v>
      </c>
      <c r="G22" s="1">
        <v>95</v>
      </c>
      <c r="H22" s="1">
        <v>88</v>
      </c>
      <c r="I22" s="1">
        <v>92</v>
      </c>
      <c r="J22" s="1">
        <v>92</v>
      </c>
      <c r="K22" s="44">
        <f t="shared" si="0"/>
        <v>546</v>
      </c>
      <c r="L22" s="30">
        <v>5</v>
      </c>
      <c r="M22" s="1" t="s">
        <v>282</v>
      </c>
    </row>
    <row r="23" spans="1:13" ht="13.8">
      <c r="A23" s="1">
        <v>12</v>
      </c>
      <c r="B23" s="42" t="s">
        <v>153</v>
      </c>
      <c r="C23" s="41">
        <v>1979</v>
      </c>
      <c r="D23" s="42" t="s">
        <v>139</v>
      </c>
      <c r="E23" s="1">
        <v>94</v>
      </c>
      <c r="F23" s="1">
        <v>84</v>
      </c>
      <c r="G23" s="1">
        <v>92</v>
      </c>
      <c r="H23" s="1">
        <v>91</v>
      </c>
      <c r="I23" s="1">
        <v>94</v>
      </c>
      <c r="J23" s="1">
        <v>91</v>
      </c>
      <c r="K23" s="44">
        <f t="shared" si="0"/>
        <v>546</v>
      </c>
      <c r="L23" s="30">
        <v>4</v>
      </c>
      <c r="M23" s="1" t="s">
        <v>282</v>
      </c>
    </row>
    <row r="24" spans="1:13" ht="13.8">
      <c r="A24" s="1">
        <v>13</v>
      </c>
      <c r="B24" s="42" t="s">
        <v>58</v>
      </c>
      <c r="C24" s="41">
        <v>1989</v>
      </c>
      <c r="D24" s="42" t="s">
        <v>21</v>
      </c>
      <c r="E24" s="1">
        <v>87</v>
      </c>
      <c r="F24" s="1">
        <v>88</v>
      </c>
      <c r="G24" s="1">
        <v>93</v>
      </c>
      <c r="H24" s="1">
        <v>93</v>
      </c>
      <c r="I24" s="1">
        <v>93</v>
      </c>
      <c r="J24" s="1">
        <v>90</v>
      </c>
      <c r="K24" s="44">
        <f t="shared" si="0"/>
        <v>544</v>
      </c>
      <c r="L24" s="30">
        <v>3</v>
      </c>
      <c r="M24" s="1" t="s">
        <v>282</v>
      </c>
    </row>
    <row r="25" spans="1:13" ht="13.8">
      <c r="A25" s="1">
        <v>14</v>
      </c>
      <c r="B25" s="42" t="s">
        <v>229</v>
      </c>
      <c r="C25" s="41">
        <v>1972</v>
      </c>
      <c r="D25" s="42" t="s">
        <v>17</v>
      </c>
      <c r="E25" s="1">
        <v>84</v>
      </c>
      <c r="F25" s="1">
        <v>92</v>
      </c>
      <c r="G25" s="1">
        <v>91</v>
      </c>
      <c r="H25" s="1">
        <v>93</v>
      </c>
      <c r="I25" s="1">
        <v>91</v>
      </c>
      <c r="J25" s="1">
        <v>92</v>
      </c>
      <c r="K25" s="44">
        <f t="shared" si="0"/>
        <v>543</v>
      </c>
      <c r="L25" s="30">
        <v>2</v>
      </c>
      <c r="M25" s="1" t="s">
        <v>282</v>
      </c>
    </row>
    <row r="26" spans="1:13" ht="13.8">
      <c r="A26" s="1">
        <v>15</v>
      </c>
      <c r="B26" s="42" t="s">
        <v>198</v>
      </c>
      <c r="C26" s="41">
        <v>1974</v>
      </c>
      <c r="D26" s="42" t="s">
        <v>32</v>
      </c>
      <c r="E26" s="1">
        <v>93</v>
      </c>
      <c r="F26" s="1">
        <v>92</v>
      </c>
      <c r="G26" s="1">
        <v>89</v>
      </c>
      <c r="H26" s="1">
        <v>87</v>
      </c>
      <c r="I26" s="1">
        <v>87</v>
      </c>
      <c r="J26" s="1">
        <v>94</v>
      </c>
      <c r="K26" s="44">
        <f t="shared" si="0"/>
        <v>542</v>
      </c>
      <c r="L26" s="47">
        <v>1</v>
      </c>
      <c r="M26" s="1" t="s">
        <v>282</v>
      </c>
    </row>
    <row r="27" spans="1:13" ht="13.8">
      <c r="A27" s="1">
        <v>16</v>
      </c>
      <c r="B27" s="42" t="s">
        <v>22</v>
      </c>
      <c r="C27" s="41">
        <v>1971</v>
      </c>
      <c r="D27" s="42" t="s">
        <v>13</v>
      </c>
      <c r="E27" s="1">
        <v>89</v>
      </c>
      <c r="F27" s="1">
        <v>89</v>
      </c>
      <c r="G27" s="1">
        <v>92</v>
      </c>
      <c r="H27" s="1">
        <v>88</v>
      </c>
      <c r="I27" s="1">
        <v>91</v>
      </c>
      <c r="J27" s="1">
        <v>90</v>
      </c>
      <c r="K27" s="44">
        <f t="shared" si="0"/>
        <v>539</v>
      </c>
      <c r="L27" s="49">
        <f>SUM(L12:L26)</f>
        <v>121</v>
      </c>
      <c r="M27" s="1" t="s">
        <v>282</v>
      </c>
    </row>
    <row r="28" spans="1:13" ht="13.8">
      <c r="A28" s="1">
        <v>17</v>
      </c>
      <c r="B28" s="42" t="s">
        <v>126</v>
      </c>
      <c r="C28" s="41">
        <v>1988</v>
      </c>
      <c r="D28" s="42" t="s">
        <v>14</v>
      </c>
      <c r="E28" s="1">
        <v>88</v>
      </c>
      <c r="F28" s="28">
        <v>87</v>
      </c>
      <c r="G28" s="1">
        <v>88</v>
      </c>
      <c r="H28" s="1">
        <v>94</v>
      </c>
      <c r="I28" s="1">
        <v>89</v>
      </c>
      <c r="J28" s="1">
        <v>89</v>
      </c>
      <c r="K28" s="44">
        <f t="shared" si="0"/>
        <v>535</v>
      </c>
      <c r="L28" s="1"/>
      <c r="M28" s="1" t="s">
        <v>282</v>
      </c>
    </row>
    <row r="29" spans="1:13" ht="13.8">
      <c r="A29" s="92">
        <v>18</v>
      </c>
      <c r="B29" s="98" t="s">
        <v>186</v>
      </c>
      <c r="C29" s="97">
        <v>1970</v>
      </c>
      <c r="D29" s="98" t="s">
        <v>52</v>
      </c>
      <c r="E29" s="92">
        <v>91</v>
      </c>
      <c r="F29" s="92">
        <v>96</v>
      </c>
      <c r="G29" s="92">
        <v>86</v>
      </c>
      <c r="H29" s="92">
        <v>87</v>
      </c>
      <c r="I29" s="92">
        <v>89</v>
      </c>
      <c r="J29" s="92">
        <v>85</v>
      </c>
      <c r="K29" s="99">
        <f t="shared" si="0"/>
        <v>534</v>
      </c>
      <c r="L29" s="92"/>
      <c r="M29" s="92" t="s">
        <v>282</v>
      </c>
    </row>
    <row r="30" spans="1:13" ht="13.8">
      <c r="A30" s="1">
        <v>19</v>
      </c>
      <c r="B30" s="42" t="s">
        <v>33</v>
      </c>
      <c r="C30" s="41">
        <v>1980</v>
      </c>
      <c r="D30" s="42" t="s">
        <v>11</v>
      </c>
      <c r="E30" s="1">
        <v>84</v>
      </c>
      <c r="F30" s="1">
        <v>89</v>
      </c>
      <c r="G30" s="1">
        <v>92</v>
      </c>
      <c r="H30" s="1">
        <v>92</v>
      </c>
      <c r="I30" s="1">
        <v>90</v>
      </c>
      <c r="J30" s="1">
        <v>86</v>
      </c>
      <c r="K30" s="44">
        <f t="shared" si="0"/>
        <v>533</v>
      </c>
      <c r="L30" s="33"/>
      <c r="M30" s="1" t="s">
        <v>282</v>
      </c>
    </row>
    <row r="31" spans="1:13" ht="13.8">
      <c r="A31" s="1">
        <v>20</v>
      </c>
      <c r="B31" s="42" t="s">
        <v>257</v>
      </c>
      <c r="C31" s="41">
        <v>1977</v>
      </c>
      <c r="D31" s="42" t="s">
        <v>258</v>
      </c>
      <c r="E31" s="1">
        <v>89</v>
      </c>
      <c r="F31" s="1">
        <v>88</v>
      </c>
      <c r="G31" s="1">
        <v>90</v>
      </c>
      <c r="H31" s="1">
        <v>91</v>
      </c>
      <c r="I31" s="1">
        <v>87</v>
      </c>
      <c r="J31" s="1">
        <v>86</v>
      </c>
      <c r="K31" s="44">
        <f t="shared" si="0"/>
        <v>531</v>
      </c>
      <c r="L31" s="33"/>
      <c r="M31" s="1" t="s">
        <v>282</v>
      </c>
    </row>
    <row r="32" spans="1:13" ht="13.8">
      <c r="A32" s="1">
        <v>21</v>
      </c>
      <c r="B32" s="42" t="s">
        <v>23</v>
      </c>
      <c r="C32" s="41">
        <v>1989</v>
      </c>
      <c r="D32" s="42" t="s">
        <v>14</v>
      </c>
      <c r="E32" s="1">
        <v>86</v>
      </c>
      <c r="F32" s="1">
        <v>88</v>
      </c>
      <c r="G32" s="1">
        <v>88</v>
      </c>
      <c r="H32" s="1">
        <v>85</v>
      </c>
      <c r="I32" s="1">
        <v>87</v>
      </c>
      <c r="J32" s="1">
        <v>90</v>
      </c>
      <c r="K32" s="44">
        <f t="shared" si="0"/>
        <v>524</v>
      </c>
      <c r="L32" s="33"/>
    </row>
    <row r="33" spans="1:12" ht="13.8">
      <c r="A33" s="1">
        <v>22</v>
      </c>
      <c r="B33" s="42" t="s">
        <v>156</v>
      </c>
      <c r="C33" s="41">
        <v>1989</v>
      </c>
      <c r="D33" s="42" t="s">
        <v>21</v>
      </c>
      <c r="E33" s="1">
        <v>86</v>
      </c>
      <c r="F33" s="1">
        <v>88</v>
      </c>
      <c r="G33" s="1">
        <v>85</v>
      </c>
      <c r="H33" s="1">
        <v>87</v>
      </c>
      <c r="I33" s="1">
        <v>84</v>
      </c>
      <c r="J33" s="1">
        <v>93</v>
      </c>
      <c r="K33" s="44">
        <f t="shared" si="0"/>
        <v>523</v>
      </c>
      <c r="L33" s="33"/>
    </row>
    <row r="34" spans="1:12" ht="13.8">
      <c r="A34" s="1">
        <v>23</v>
      </c>
      <c r="B34" s="42" t="s">
        <v>40</v>
      </c>
      <c r="C34" s="41">
        <v>1978</v>
      </c>
      <c r="D34" s="42" t="s">
        <v>32</v>
      </c>
      <c r="E34" s="1">
        <v>85</v>
      </c>
      <c r="F34" s="1">
        <v>88</v>
      </c>
      <c r="G34" s="1">
        <v>87</v>
      </c>
      <c r="H34" s="1">
        <v>87</v>
      </c>
      <c r="I34" s="1">
        <v>89</v>
      </c>
      <c r="J34" s="1">
        <v>87</v>
      </c>
      <c r="K34" s="44">
        <f t="shared" si="0"/>
        <v>523</v>
      </c>
      <c r="L34" s="33"/>
    </row>
    <row r="35" spans="1:12" ht="13.8">
      <c r="A35" s="1">
        <v>24</v>
      </c>
      <c r="B35" s="42" t="s">
        <v>252</v>
      </c>
      <c r="C35" s="41">
        <v>1978</v>
      </c>
      <c r="D35" s="42" t="s">
        <v>139</v>
      </c>
      <c r="E35" s="1">
        <v>84</v>
      </c>
      <c r="F35" s="1">
        <v>84</v>
      </c>
      <c r="G35" s="1">
        <v>90</v>
      </c>
      <c r="H35" s="1">
        <v>87</v>
      </c>
      <c r="I35" s="1">
        <v>88</v>
      </c>
      <c r="J35" s="1">
        <v>89</v>
      </c>
      <c r="K35" s="44">
        <f t="shared" si="0"/>
        <v>522</v>
      </c>
      <c r="L35" s="33"/>
    </row>
    <row r="36" spans="1:12" ht="13.8">
      <c r="A36" s="1">
        <v>25</v>
      </c>
      <c r="B36" s="42" t="s">
        <v>43</v>
      </c>
      <c r="C36" s="41">
        <v>1984</v>
      </c>
      <c r="D36" s="42" t="s">
        <v>41</v>
      </c>
      <c r="E36" s="1">
        <v>89</v>
      </c>
      <c r="F36" s="1">
        <v>87</v>
      </c>
      <c r="G36" s="1">
        <v>86</v>
      </c>
      <c r="H36" s="1">
        <v>83</v>
      </c>
      <c r="I36" s="1">
        <v>89</v>
      </c>
      <c r="J36" s="1">
        <v>87</v>
      </c>
      <c r="K36" s="44">
        <f t="shared" si="0"/>
        <v>521</v>
      </c>
      <c r="L36" s="33"/>
    </row>
    <row r="37" spans="1:12" ht="13.8">
      <c r="A37" s="92">
        <v>26</v>
      </c>
      <c r="B37" s="98" t="s">
        <v>187</v>
      </c>
      <c r="C37" s="97">
        <v>1972</v>
      </c>
      <c r="D37" s="98" t="s">
        <v>52</v>
      </c>
      <c r="E37" s="92">
        <v>88</v>
      </c>
      <c r="F37" s="92">
        <v>90</v>
      </c>
      <c r="G37" s="92">
        <v>85</v>
      </c>
      <c r="H37" s="92">
        <v>86</v>
      </c>
      <c r="I37" s="92">
        <v>88</v>
      </c>
      <c r="J37" s="92">
        <v>84</v>
      </c>
      <c r="K37" s="99">
        <f t="shared" si="0"/>
        <v>521</v>
      </c>
      <c r="L37" s="33"/>
    </row>
    <row r="38" spans="1:12" ht="13.8">
      <c r="A38" s="92">
        <v>27</v>
      </c>
      <c r="B38" s="98" t="s">
        <v>189</v>
      </c>
      <c r="C38" s="97">
        <v>1979</v>
      </c>
      <c r="D38" s="98" t="s">
        <v>52</v>
      </c>
      <c r="E38" s="92">
        <v>80</v>
      </c>
      <c r="F38" s="92">
        <v>86</v>
      </c>
      <c r="G38" s="92">
        <v>84</v>
      </c>
      <c r="H38" s="92">
        <v>88</v>
      </c>
      <c r="I38" s="92">
        <v>90</v>
      </c>
      <c r="J38" s="92">
        <v>81</v>
      </c>
      <c r="K38" s="99">
        <f t="shared" si="0"/>
        <v>509</v>
      </c>
      <c r="L38" s="33"/>
    </row>
    <row r="39" spans="1:12" ht="13.8">
      <c r="A39" s="92">
        <v>28</v>
      </c>
      <c r="B39" s="98" t="s">
        <v>188</v>
      </c>
      <c r="C39" s="97">
        <v>1975</v>
      </c>
      <c r="D39" s="98" t="s">
        <v>52</v>
      </c>
      <c r="E39" s="92">
        <v>78</v>
      </c>
      <c r="F39" s="92">
        <v>80</v>
      </c>
      <c r="G39" s="92">
        <v>90</v>
      </c>
      <c r="H39" s="92">
        <v>88</v>
      </c>
      <c r="I39" s="92">
        <v>79</v>
      </c>
      <c r="J39" s="92">
        <v>88</v>
      </c>
      <c r="K39" s="99">
        <f t="shared" si="0"/>
        <v>503</v>
      </c>
      <c r="L39" s="33"/>
    </row>
    <row r="40" spans="1:12" ht="13.8">
      <c r="A40" s="1">
        <v>29</v>
      </c>
      <c r="B40" s="42" t="s">
        <v>259</v>
      </c>
      <c r="C40" s="1">
        <v>1988</v>
      </c>
      <c r="D40" s="42" t="s">
        <v>21</v>
      </c>
      <c r="E40" s="1">
        <v>86</v>
      </c>
      <c r="F40" s="1">
        <v>87</v>
      </c>
      <c r="G40" s="1">
        <v>82</v>
      </c>
      <c r="H40" s="1">
        <v>80</v>
      </c>
      <c r="I40" s="1">
        <v>79</v>
      </c>
      <c r="J40" s="1">
        <v>84</v>
      </c>
      <c r="K40" s="44">
        <f t="shared" si="0"/>
        <v>498</v>
      </c>
      <c r="L40" s="33"/>
    </row>
    <row r="41" spans="1:12" ht="13.8">
      <c r="A41" s="1">
        <v>30</v>
      </c>
      <c r="B41" s="42" t="s">
        <v>222</v>
      </c>
      <c r="C41" s="41">
        <v>1972</v>
      </c>
      <c r="D41" s="42" t="s">
        <v>13</v>
      </c>
      <c r="E41" s="1">
        <v>76</v>
      </c>
      <c r="F41" s="1">
        <v>82</v>
      </c>
      <c r="G41" s="1">
        <v>70</v>
      </c>
      <c r="H41" s="1">
        <v>85</v>
      </c>
      <c r="I41" s="1">
        <v>82</v>
      </c>
      <c r="J41" s="1">
        <v>83</v>
      </c>
      <c r="K41" s="44">
        <f t="shared" si="0"/>
        <v>478</v>
      </c>
      <c r="L41" s="33"/>
    </row>
    <row r="42" spans="1:12" ht="13.8">
      <c r="A42" s="92">
        <v>31</v>
      </c>
      <c r="B42" s="98" t="s">
        <v>190</v>
      </c>
      <c r="C42" s="97">
        <v>1985</v>
      </c>
      <c r="D42" s="98" t="s">
        <v>52</v>
      </c>
      <c r="E42" s="92">
        <v>83</v>
      </c>
      <c r="F42" s="92">
        <v>73</v>
      </c>
      <c r="G42" s="92">
        <v>69</v>
      </c>
      <c r="H42" s="92">
        <v>88</v>
      </c>
      <c r="I42" s="92">
        <v>87</v>
      </c>
      <c r="J42" s="92">
        <v>73</v>
      </c>
      <c r="K42" s="99">
        <f t="shared" si="0"/>
        <v>473</v>
      </c>
      <c r="L42" s="33"/>
    </row>
    <row r="43" spans="1:12" ht="13.8">
      <c r="A43" s="1">
        <v>32</v>
      </c>
      <c r="B43" s="42" t="s">
        <v>225</v>
      </c>
      <c r="C43" s="41">
        <v>1975</v>
      </c>
      <c r="D43" s="42" t="s">
        <v>11</v>
      </c>
      <c r="E43" s="1">
        <v>74</v>
      </c>
      <c r="F43" s="1">
        <v>66</v>
      </c>
      <c r="G43" s="1">
        <v>69</v>
      </c>
      <c r="H43" s="1">
        <v>76</v>
      </c>
      <c r="I43" s="1">
        <v>82</v>
      </c>
      <c r="J43" s="1">
        <v>77</v>
      </c>
      <c r="K43" s="44">
        <f t="shared" si="0"/>
        <v>444</v>
      </c>
      <c r="L43" s="33"/>
    </row>
    <row r="44" spans="1:12" ht="13.8">
      <c r="A44" s="1">
        <v>33</v>
      </c>
      <c r="B44" s="42" t="s">
        <v>228</v>
      </c>
      <c r="C44" s="41">
        <v>1968</v>
      </c>
      <c r="D44" s="42" t="s">
        <v>17</v>
      </c>
      <c r="E44" s="1">
        <v>68</v>
      </c>
      <c r="F44" s="1">
        <v>60</v>
      </c>
      <c r="G44" s="1">
        <v>72</v>
      </c>
      <c r="H44" s="1">
        <v>83</v>
      </c>
      <c r="I44" s="1">
        <v>71</v>
      </c>
      <c r="J44" s="1">
        <v>84</v>
      </c>
      <c r="K44" s="6">
        <f t="shared" si="0"/>
        <v>438</v>
      </c>
      <c r="L44" s="33"/>
    </row>
    <row r="45" spans="1:12" ht="13.8">
      <c r="A45" s="1"/>
      <c r="B45" s="42"/>
      <c r="C45" s="1"/>
      <c r="D45" s="42"/>
      <c r="E45" s="1"/>
      <c r="F45" s="1"/>
      <c r="G45" s="1"/>
      <c r="H45" s="1"/>
      <c r="I45" s="1"/>
      <c r="J45" s="1"/>
      <c r="K45" s="21"/>
      <c r="L45" s="33"/>
    </row>
    <row r="46" spans="1:12">
      <c r="A46" s="1"/>
      <c r="C46" s="1"/>
      <c r="E46" s="1"/>
      <c r="F46" s="1"/>
      <c r="G46" s="1"/>
      <c r="H46" s="1"/>
      <c r="I46" s="1"/>
      <c r="J46" s="1"/>
      <c r="K46" s="21"/>
      <c r="L46" s="31"/>
    </row>
    <row r="47" spans="1:12" ht="15.6">
      <c r="A47" s="116" t="s">
        <v>290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1:12" ht="15.6">
      <c r="A48" s="116" t="s">
        <v>77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3" ht="15.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3" ht="15.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2" spans="1:13">
      <c r="A52" s="1"/>
      <c r="B52" s="1" t="s">
        <v>9</v>
      </c>
      <c r="C52" s="1"/>
      <c r="D52" s="1"/>
      <c r="E52" s="1"/>
      <c r="F52" s="1"/>
      <c r="G52" s="1"/>
      <c r="K52" s="110">
        <v>39522</v>
      </c>
      <c r="L52" s="110"/>
    </row>
    <row r="53" spans="1:13" ht="15.6">
      <c r="A53" s="1"/>
      <c r="B53" s="1"/>
      <c r="C53" s="1"/>
      <c r="D53" s="117" t="s">
        <v>277</v>
      </c>
      <c r="E53" s="117"/>
      <c r="F53" s="117"/>
      <c r="G53" s="1"/>
      <c r="H53" s="1"/>
      <c r="I53" s="1"/>
    </row>
    <row r="54" spans="1:13" ht="13.8">
      <c r="D54" s="118" t="s">
        <v>285</v>
      </c>
      <c r="E54" s="118"/>
      <c r="F54" s="118"/>
    </row>
    <row r="55" spans="1:13">
      <c r="A55" s="1"/>
      <c r="C55" s="1"/>
      <c r="E55" s="1"/>
      <c r="F55" s="1"/>
      <c r="G55" s="1"/>
      <c r="H55" s="1"/>
      <c r="I55" s="1"/>
      <c r="J55" s="1"/>
      <c r="K55" s="21"/>
    </row>
    <row r="56" spans="1:13" ht="22.5" customHeight="1">
      <c r="B56" s="11" t="s">
        <v>114</v>
      </c>
      <c r="C56" s="119" t="s">
        <v>25</v>
      </c>
      <c r="D56" s="119"/>
      <c r="E56" s="114" t="s">
        <v>101</v>
      </c>
      <c r="F56" s="114"/>
      <c r="G56" s="120">
        <v>38794</v>
      </c>
      <c r="H56" s="120"/>
      <c r="I56" s="114" t="s">
        <v>115</v>
      </c>
      <c r="J56" s="114"/>
    </row>
    <row r="58" spans="1:13">
      <c r="A58" t="s">
        <v>0</v>
      </c>
      <c r="B58" t="s">
        <v>1</v>
      </c>
      <c r="C58" t="s">
        <v>2</v>
      </c>
      <c r="D58" t="s">
        <v>3</v>
      </c>
      <c r="E58" s="109" t="s">
        <v>5</v>
      </c>
      <c r="F58" s="109"/>
      <c r="G58" s="109"/>
      <c r="H58" s="109"/>
      <c r="I58" s="109"/>
      <c r="J58" s="109"/>
      <c r="K58" s="1" t="s">
        <v>6</v>
      </c>
      <c r="L58" t="s">
        <v>68</v>
      </c>
      <c r="M58" s="1" t="s">
        <v>78</v>
      </c>
    </row>
    <row r="59" spans="1:13">
      <c r="E59" s="1"/>
      <c r="F59" s="1"/>
      <c r="G59" s="1"/>
      <c r="H59" s="1"/>
      <c r="I59" s="1"/>
      <c r="J59" s="1"/>
      <c r="K59" s="1"/>
    </row>
    <row r="60" spans="1:13" ht="13.8">
      <c r="A60" s="1">
        <v>1</v>
      </c>
      <c r="B60" s="45" t="s">
        <v>61</v>
      </c>
      <c r="C60" s="41">
        <v>1975</v>
      </c>
      <c r="D60" s="42" t="s">
        <v>139</v>
      </c>
      <c r="E60" s="1">
        <v>96</v>
      </c>
      <c r="F60" s="1">
        <v>97</v>
      </c>
      <c r="G60" s="1">
        <v>95</v>
      </c>
      <c r="H60" s="1">
        <v>98</v>
      </c>
      <c r="I60" s="1">
        <v>100</v>
      </c>
      <c r="J60" s="1">
        <v>99</v>
      </c>
      <c r="K60" s="6">
        <f t="shared" ref="K60:K83" si="1">SUM(E60:J60)</f>
        <v>585</v>
      </c>
      <c r="L60" s="30">
        <v>16</v>
      </c>
      <c r="M60" s="1" t="s">
        <v>79</v>
      </c>
    </row>
    <row r="61" spans="1:13" ht="13.8">
      <c r="A61" s="1">
        <v>2</v>
      </c>
      <c r="B61" s="42" t="s">
        <v>27</v>
      </c>
      <c r="C61" s="41">
        <v>1987</v>
      </c>
      <c r="D61" s="42" t="s">
        <v>14</v>
      </c>
      <c r="E61" s="1">
        <v>98</v>
      </c>
      <c r="F61" s="1">
        <v>98</v>
      </c>
      <c r="G61" s="1">
        <v>98</v>
      </c>
      <c r="H61" s="1">
        <v>96</v>
      </c>
      <c r="I61" s="1">
        <v>95</v>
      </c>
      <c r="J61" s="1">
        <v>96</v>
      </c>
      <c r="K61" s="6">
        <f t="shared" si="1"/>
        <v>581</v>
      </c>
      <c r="L61" s="30">
        <v>14</v>
      </c>
      <c r="M61" s="1" t="s">
        <v>281</v>
      </c>
    </row>
    <row r="62" spans="1:13" ht="13.8">
      <c r="A62" s="1">
        <v>3</v>
      </c>
      <c r="B62" s="45" t="s">
        <v>63</v>
      </c>
      <c r="C62" s="41">
        <v>1978</v>
      </c>
      <c r="D62" s="42" t="s">
        <v>14</v>
      </c>
      <c r="E62" s="1">
        <v>96</v>
      </c>
      <c r="F62" s="1">
        <v>95</v>
      </c>
      <c r="G62" s="1">
        <v>95</v>
      </c>
      <c r="H62" s="1">
        <v>96</v>
      </c>
      <c r="I62" s="1">
        <v>97</v>
      </c>
      <c r="J62" s="1">
        <v>95</v>
      </c>
      <c r="K62" s="6">
        <f t="shared" si="1"/>
        <v>574</v>
      </c>
      <c r="L62" s="30">
        <v>13</v>
      </c>
      <c r="M62" s="1" t="s">
        <v>281</v>
      </c>
    </row>
    <row r="63" spans="1:13" ht="13.8">
      <c r="A63" s="1">
        <v>4</v>
      </c>
      <c r="B63" s="45" t="s">
        <v>205</v>
      </c>
      <c r="C63" s="41">
        <v>1991</v>
      </c>
      <c r="D63" s="42" t="s">
        <v>12</v>
      </c>
      <c r="E63" s="1">
        <v>93</v>
      </c>
      <c r="F63" s="1">
        <v>95</v>
      </c>
      <c r="G63" s="1">
        <v>97</v>
      </c>
      <c r="H63" s="1">
        <v>97</v>
      </c>
      <c r="I63" s="1">
        <v>93</v>
      </c>
      <c r="J63" s="1">
        <v>96</v>
      </c>
      <c r="K63" s="6">
        <f t="shared" si="1"/>
        <v>571</v>
      </c>
      <c r="L63" s="30">
        <v>12</v>
      </c>
      <c r="M63" s="1" t="s">
        <v>281</v>
      </c>
    </row>
    <row r="64" spans="1:13" ht="13.8">
      <c r="A64" s="1">
        <v>5</v>
      </c>
      <c r="B64" s="42" t="s">
        <v>127</v>
      </c>
      <c r="C64" s="41">
        <v>1984</v>
      </c>
      <c r="D64" s="42" t="s">
        <v>17</v>
      </c>
      <c r="E64" s="1">
        <v>94</v>
      </c>
      <c r="F64" s="1">
        <v>97</v>
      </c>
      <c r="G64" s="1">
        <v>95</v>
      </c>
      <c r="H64" s="1">
        <v>94</v>
      </c>
      <c r="I64" s="1">
        <v>92</v>
      </c>
      <c r="J64" s="1">
        <v>93</v>
      </c>
      <c r="K64" s="6">
        <f t="shared" si="1"/>
        <v>565</v>
      </c>
      <c r="L64" s="30">
        <v>11</v>
      </c>
      <c r="M64" s="1" t="s">
        <v>281</v>
      </c>
    </row>
    <row r="65" spans="1:13" ht="13.8">
      <c r="A65" s="1">
        <v>6</v>
      </c>
      <c r="B65" s="45" t="s">
        <v>155</v>
      </c>
      <c r="C65" s="41">
        <v>1970</v>
      </c>
      <c r="D65" s="42" t="s">
        <v>45</v>
      </c>
      <c r="E65" s="1">
        <v>99</v>
      </c>
      <c r="F65" s="1">
        <v>93</v>
      </c>
      <c r="G65" s="1">
        <v>93</v>
      </c>
      <c r="H65" s="1">
        <v>93</v>
      </c>
      <c r="I65" s="1">
        <v>94</v>
      </c>
      <c r="J65" s="1">
        <v>90</v>
      </c>
      <c r="K65" s="6">
        <f t="shared" si="1"/>
        <v>562</v>
      </c>
      <c r="L65" s="30">
        <v>10</v>
      </c>
      <c r="M65" s="1" t="s">
        <v>281</v>
      </c>
    </row>
    <row r="66" spans="1:13" ht="13.8">
      <c r="A66" s="1">
        <v>7</v>
      </c>
      <c r="B66" s="42" t="s">
        <v>22</v>
      </c>
      <c r="C66" s="41">
        <v>1971</v>
      </c>
      <c r="D66" s="42" t="s">
        <v>13</v>
      </c>
      <c r="E66" s="1">
        <v>95</v>
      </c>
      <c r="F66" s="1">
        <v>96</v>
      </c>
      <c r="G66" s="1">
        <v>91</v>
      </c>
      <c r="H66" s="1">
        <v>93</v>
      </c>
      <c r="I66" s="1">
        <v>93</v>
      </c>
      <c r="J66" s="1">
        <v>92</v>
      </c>
      <c r="K66" s="6">
        <f t="shared" si="1"/>
        <v>560</v>
      </c>
      <c r="L66" s="30">
        <v>9</v>
      </c>
      <c r="M66" s="1" t="s">
        <v>282</v>
      </c>
    </row>
    <row r="67" spans="1:13" ht="13.8">
      <c r="A67" s="1">
        <v>8</v>
      </c>
      <c r="B67" s="42" t="s">
        <v>144</v>
      </c>
      <c r="C67" s="41">
        <v>1978</v>
      </c>
      <c r="D67" s="42" t="s">
        <v>45</v>
      </c>
      <c r="E67" s="1">
        <v>95</v>
      </c>
      <c r="F67" s="1">
        <v>89</v>
      </c>
      <c r="G67" s="1">
        <v>93</v>
      </c>
      <c r="H67" s="1">
        <v>90</v>
      </c>
      <c r="I67" s="1">
        <v>92</v>
      </c>
      <c r="J67" s="1">
        <v>95</v>
      </c>
      <c r="K67" s="6">
        <f t="shared" si="1"/>
        <v>554</v>
      </c>
      <c r="L67" s="30">
        <v>8</v>
      </c>
      <c r="M67" s="1" t="s">
        <v>282</v>
      </c>
    </row>
    <row r="68" spans="1:13" ht="13.8">
      <c r="A68" s="1">
        <v>9</v>
      </c>
      <c r="B68" s="42" t="s">
        <v>243</v>
      </c>
      <c r="C68" s="41">
        <v>1989</v>
      </c>
      <c r="D68" s="42" t="s">
        <v>13</v>
      </c>
      <c r="E68" s="1">
        <v>91</v>
      </c>
      <c r="F68" s="1">
        <v>95</v>
      </c>
      <c r="G68" s="1">
        <v>89</v>
      </c>
      <c r="H68" s="1">
        <v>93</v>
      </c>
      <c r="I68" s="1">
        <v>91</v>
      </c>
      <c r="J68" s="1">
        <v>95</v>
      </c>
      <c r="K68" s="6">
        <f t="shared" si="1"/>
        <v>554</v>
      </c>
      <c r="L68" s="30">
        <v>7</v>
      </c>
      <c r="M68" s="1" t="s">
        <v>282</v>
      </c>
    </row>
    <row r="69" spans="1:13" ht="13.8">
      <c r="A69" s="1">
        <v>10</v>
      </c>
      <c r="B69" s="42" t="s">
        <v>129</v>
      </c>
      <c r="C69" s="41">
        <v>1964</v>
      </c>
      <c r="D69" s="42" t="s">
        <v>13</v>
      </c>
      <c r="E69" s="1">
        <v>90</v>
      </c>
      <c r="F69" s="1">
        <v>90</v>
      </c>
      <c r="G69" s="1">
        <v>91</v>
      </c>
      <c r="H69" s="1">
        <v>95</v>
      </c>
      <c r="I69" s="1">
        <v>92</v>
      </c>
      <c r="J69" s="1">
        <v>94</v>
      </c>
      <c r="K69" s="6">
        <f t="shared" si="1"/>
        <v>552</v>
      </c>
      <c r="L69" s="30">
        <v>6</v>
      </c>
      <c r="M69" s="1" t="s">
        <v>282</v>
      </c>
    </row>
    <row r="70" spans="1:13" ht="13.8">
      <c r="A70" s="1">
        <v>11</v>
      </c>
      <c r="B70" s="45" t="s">
        <v>128</v>
      </c>
      <c r="C70" s="41">
        <v>1989</v>
      </c>
      <c r="D70" s="42" t="s">
        <v>17</v>
      </c>
      <c r="E70" s="1">
        <v>89</v>
      </c>
      <c r="F70" s="1">
        <v>93</v>
      </c>
      <c r="G70" s="1">
        <v>93</v>
      </c>
      <c r="H70" s="1">
        <v>90</v>
      </c>
      <c r="I70" s="1">
        <v>94</v>
      </c>
      <c r="J70" s="1">
        <v>92</v>
      </c>
      <c r="K70" s="6">
        <f t="shared" si="1"/>
        <v>551</v>
      </c>
      <c r="L70" s="30">
        <v>5</v>
      </c>
      <c r="M70" s="1" t="s">
        <v>282</v>
      </c>
    </row>
    <row r="71" spans="1:13" ht="13.8">
      <c r="A71" s="1">
        <v>12</v>
      </c>
      <c r="B71" s="42" t="s">
        <v>207</v>
      </c>
      <c r="C71" s="41">
        <v>1985</v>
      </c>
      <c r="D71" s="42" t="s">
        <v>13</v>
      </c>
      <c r="E71" s="1">
        <v>85</v>
      </c>
      <c r="F71" s="1">
        <v>89</v>
      </c>
      <c r="G71" s="1">
        <v>94</v>
      </c>
      <c r="H71" s="1">
        <v>91</v>
      </c>
      <c r="I71" s="1">
        <v>93</v>
      </c>
      <c r="J71" s="1">
        <v>96</v>
      </c>
      <c r="K71" s="6">
        <f t="shared" si="1"/>
        <v>548</v>
      </c>
      <c r="L71" s="30">
        <v>4</v>
      </c>
      <c r="M71" s="1" t="s">
        <v>282</v>
      </c>
    </row>
    <row r="72" spans="1:13" ht="13.8">
      <c r="A72" s="1">
        <v>13</v>
      </c>
      <c r="B72" s="42" t="s">
        <v>47</v>
      </c>
      <c r="C72" s="41">
        <v>1965</v>
      </c>
      <c r="D72" s="42" t="s">
        <v>32</v>
      </c>
      <c r="E72" s="1">
        <v>97</v>
      </c>
      <c r="F72" s="1">
        <v>90</v>
      </c>
      <c r="G72" s="1">
        <v>89</v>
      </c>
      <c r="H72" s="1">
        <v>92</v>
      </c>
      <c r="I72" s="1">
        <v>87</v>
      </c>
      <c r="J72" s="1">
        <v>93</v>
      </c>
      <c r="K72" s="6">
        <f t="shared" si="1"/>
        <v>548</v>
      </c>
      <c r="L72" s="30">
        <v>3</v>
      </c>
      <c r="M72" s="1" t="s">
        <v>282</v>
      </c>
    </row>
    <row r="73" spans="1:13" ht="13.8">
      <c r="A73" s="1">
        <v>14</v>
      </c>
      <c r="B73" s="42" t="s">
        <v>137</v>
      </c>
      <c r="C73" s="41">
        <v>1971</v>
      </c>
      <c r="D73" s="42" t="s">
        <v>21</v>
      </c>
      <c r="E73" s="1">
        <v>87</v>
      </c>
      <c r="F73" s="1">
        <v>93</v>
      </c>
      <c r="G73" s="1">
        <v>92</v>
      </c>
      <c r="H73" s="1">
        <v>93</v>
      </c>
      <c r="I73" s="1">
        <v>93</v>
      </c>
      <c r="J73" s="1">
        <v>86</v>
      </c>
      <c r="K73" s="6">
        <f t="shared" si="1"/>
        <v>544</v>
      </c>
      <c r="L73" s="30">
        <v>2</v>
      </c>
      <c r="M73" s="1" t="s">
        <v>282</v>
      </c>
    </row>
    <row r="74" spans="1:13" ht="13.8">
      <c r="A74" s="1">
        <v>15</v>
      </c>
      <c r="B74" s="42" t="s">
        <v>44</v>
      </c>
      <c r="C74" s="41">
        <v>1966</v>
      </c>
      <c r="D74" s="42" t="s">
        <v>45</v>
      </c>
      <c r="E74" s="1">
        <v>88</v>
      </c>
      <c r="F74" s="1">
        <v>92</v>
      </c>
      <c r="G74" s="1">
        <v>87</v>
      </c>
      <c r="H74" s="1">
        <v>92</v>
      </c>
      <c r="I74" s="1">
        <v>93</v>
      </c>
      <c r="J74" s="1">
        <v>91</v>
      </c>
      <c r="K74" s="6">
        <f t="shared" si="1"/>
        <v>543</v>
      </c>
      <c r="L74" s="47">
        <v>1</v>
      </c>
      <c r="M74" s="1" t="s">
        <v>282</v>
      </c>
    </row>
    <row r="75" spans="1:13" ht="13.8">
      <c r="A75" s="1">
        <v>16</v>
      </c>
      <c r="B75" s="42" t="s">
        <v>222</v>
      </c>
      <c r="C75" s="41">
        <v>1972</v>
      </c>
      <c r="D75" s="42" t="s">
        <v>13</v>
      </c>
      <c r="E75" s="1">
        <v>91</v>
      </c>
      <c r="F75" s="1">
        <v>88</v>
      </c>
      <c r="G75" s="1">
        <v>90</v>
      </c>
      <c r="H75" s="1">
        <v>89</v>
      </c>
      <c r="I75" s="1">
        <v>85</v>
      </c>
      <c r="J75" s="1">
        <v>91</v>
      </c>
      <c r="K75" s="6">
        <f t="shared" si="1"/>
        <v>534</v>
      </c>
      <c r="L75" s="49">
        <f>SUM(L60:L74)</f>
        <v>121</v>
      </c>
    </row>
    <row r="76" spans="1:13" ht="13.8">
      <c r="A76" s="1">
        <v>17</v>
      </c>
      <c r="B76" s="42" t="s">
        <v>37</v>
      </c>
      <c r="C76" s="41">
        <v>1985</v>
      </c>
      <c r="D76" s="42" t="s">
        <v>41</v>
      </c>
      <c r="E76" s="26">
        <v>86</v>
      </c>
      <c r="F76" s="26">
        <v>86</v>
      </c>
      <c r="G76" s="26">
        <v>93</v>
      </c>
      <c r="H76" s="1">
        <v>86</v>
      </c>
      <c r="I76" s="1">
        <v>89</v>
      </c>
      <c r="J76" s="1">
        <v>91</v>
      </c>
      <c r="K76" s="6">
        <f t="shared" si="1"/>
        <v>531</v>
      </c>
      <c r="L76" s="33"/>
    </row>
    <row r="77" spans="1:13" ht="13.8">
      <c r="A77" s="1">
        <v>18</v>
      </c>
      <c r="B77" s="42" t="s">
        <v>141</v>
      </c>
      <c r="C77" s="41">
        <v>1970</v>
      </c>
      <c r="D77" s="42" t="s">
        <v>45</v>
      </c>
      <c r="E77" s="1">
        <v>89</v>
      </c>
      <c r="F77" s="1">
        <v>87</v>
      </c>
      <c r="G77" s="1">
        <v>90</v>
      </c>
      <c r="H77" s="1">
        <v>83</v>
      </c>
      <c r="I77" s="1">
        <v>87</v>
      </c>
      <c r="J77" s="1">
        <v>88</v>
      </c>
      <c r="K77" s="6">
        <f t="shared" si="1"/>
        <v>524</v>
      </c>
      <c r="L77" s="31"/>
    </row>
    <row r="78" spans="1:13" ht="13.8">
      <c r="A78" s="1">
        <v>19</v>
      </c>
      <c r="B78" s="42" t="s">
        <v>228</v>
      </c>
      <c r="C78" s="41">
        <v>1968</v>
      </c>
      <c r="D78" s="42" t="s">
        <v>17</v>
      </c>
      <c r="E78" s="1">
        <v>82</v>
      </c>
      <c r="F78" s="1">
        <v>85</v>
      </c>
      <c r="G78" s="1">
        <v>87</v>
      </c>
      <c r="H78" s="1">
        <v>84</v>
      </c>
      <c r="I78" s="1">
        <v>82</v>
      </c>
      <c r="J78" s="1">
        <v>84</v>
      </c>
      <c r="K78" s="6">
        <f t="shared" si="1"/>
        <v>504</v>
      </c>
    </row>
    <row r="79" spans="1:13" ht="13.8">
      <c r="A79" s="1">
        <v>20</v>
      </c>
      <c r="B79" s="42" t="s">
        <v>175</v>
      </c>
      <c r="C79" s="41">
        <v>1973</v>
      </c>
      <c r="D79" s="42" t="s">
        <v>41</v>
      </c>
      <c r="E79" s="1">
        <v>81</v>
      </c>
      <c r="F79" s="1">
        <v>81</v>
      </c>
      <c r="G79" s="1">
        <v>82</v>
      </c>
      <c r="H79" s="1">
        <v>88</v>
      </c>
      <c r="I79" s="1">
        <v>83</v>
      </c>
      <c r="J79" s="1">
        <v>85</v>
      </c>
      <c r="K79" s="6">
        <f t="shared" si="1"/>
        <v>500</v>
      </c>
    </row>
    <row r="80" spans="1:13" ht="13.8">
      <c r="A80" s="1">
        <v>21</v>
      </c>
      <c r="B80" s="45" t="s">
        <v>62</v>
      </c>
      <c r="C80" s="41">
        <v>1977</v>
      </c>
      <c r="D80" s="42" t="s">
        <v>139</v>
      </c>
      <c r="E80" s="1">
        <v>83</v>
      </c>
      <c r="F80" s="1">
        <v>87</v>
      </c>
      <c r="G80" s="1">
        <v>90</v>
      </c>
      <c r="H80" s="1">
        <v>78</v>
      </c>
      <c r="I80" s="1">
        <v>77</v>
      </c>
      <c r="J80" s="1">
        <v>84</v>
      </c>
      <c r="K80" s="6">
        <f t="shared" si="1"/>
        <v>499</v>
      </c>
    </row>
    <row r="81" spans="1:11" ht="13.8">
      <c r="A81" s="1">
        <v>22</v>
      </c>
      <c r="B81" s="42" t="s">
        <v>55</v>
      </c>
      <c r="C81" s="41">
        <v>1988</v>
      </c>
      <c r="D81" s="42" t="s">
        <v>41</v>
      </c>
      <c r="E81" s="1">
        <v>76</v>
      </c>
      <c r="F81" s="1">
        <v>81</v>
      </c>
      <c r="G81" s="1">
        <v>80</v>
      </c>
      <c r="H81" s="1">
        <v>83</v>
      </c>
      <c r="I81" s="1">
        <v>80</v>
      </c>
      <c r="J81" s="1">
        <v>78</v>
      </c>
      <c r="K81" s="6">
        <f t="shared" si="1"/>
        <v>478</v>
      </c>
    </row>
    <row r="82" spans="1:11" ht="13.8">
      <c r="A82" s="1">
        <v>23</v>
      </c>
      <c r="B82" s="42" t="s">
        <v>245</v>
      </c>
      <c r="C82" s="41">
        <v>1980</v>
      </c>
      <c r="D82" s="42" t="s">
        <v>17</v>
      </c>
      <c r="E82" s="1">
        <v>85</v>
      </c>
      <c r="F82" s="1">
        <v>82</v>
      </c>
      <c r="G82" s="1">
        <v>69</v>
      </c>
      <c r="H82" s="1">
        <v>81</v>
      </c>
      <c r="I82" s="1">
        <v>79</v>
      </c>
      <c r="J82" s="1">
        <v>69</v>
      </c>
      <c r="K82" s="6">
        <f t="shared" si="1"/>
        <v>465</v>
      </c>
    </row>
    <row r="83" spans="1:11" ht="13.8">
      <c r="A83" s="1">
        <v>24</v>
      </c>
      <c r="B83" s="42" t="s">
        <v>153</v>
      </c>
      <c r="C83" s="41">
        <v>1979</v>
      </c>
      <c r="D83" s="42" t="s">
        <v>139</v>
      </c>
      <c r="E83" s="1">
        <v>81</v>
      </c>
      <c r="F83" s="1">
        <v>77</v>
      </c>
      <c r="G83" s="1">
        <v>82</v>
      </c>
      <c r="H83" s="1">
        <v>75</v>
      </c>
      <c r="I83" s="1">
        <v>75</v>
      </c>
      <c r="J83" s="1">
        <v>71</v>
      </c>
      <c r="K83" s="6">
        <f t="shared" si="1"/>
        <v>461</v>
      </c>
    </row>
    <row r="84" spans="1:11" ht="13.8">
      <c r="B84" s="42"/>
      <c r="C84" s="41"/>
      <c r="D84" s="42"/>
      <c r="E84" s="1"/>
      <c r="F84" s="1"/>
      <c r="G84" s="1"/>
      <c r="H84" s="1"/>
      <c r="I84" s="1"/>
      <c r="J84" s="1"/>
      <c r="K84" s="6"/>
    </row>
    <row r="85" spans="1:11" ht="13.8">
      <c r="B85" s="42"/>
      <c r="C85" s="41"/>
      <c r="D85" s="42"/>
      <c r="E85" s="1"/>
      <c r="F85" s="1"/>
      <c r="G85" s="1"/>
      <c r="H85" s="1"/>
      <c r="I85" s="1"/>
      <c r="J85" s="1"/>
      <c r="K85" s="6"/>
    </row>
    <row r="86" spans="1:11" ht="13.8">
      <c r="B86" t="s">
        <v>75</v>
      </c>
      <c r="C86" t="s">
        <v>133</v>
      </c>
      <c r="H86" s="1"/>
      <c r="I86" s="1"/>
      <c r="J86" s="1"/>
      <c r="K86" s="6"/>
    </row>
    <row r="87" spans="1:11" ht="13.8">
      <c r="H87" s="1"/>
      <c r="I87" s="1"/>
      <c r="J87" s="1"/>
      <c r="K87" s="6"/>
    </row>
    <row r="88" spans="1:11" ht="13.8">
      <c r="B88" t="s">
        <v>76</v>
      </c>
      <c r="D88" t="s">
        <v>134</v>
      </c>
      <c r="H88" s="1"/>
      <c r="I88" s="1"/>
      <c r="J88" s="1"/>
      <c r="K88" s="6"/>
    </row>
    <row r="89" spans="1:11" ht="13.8">
      <c r="H89" s="1"/>
      <c r="I89" s="1"/>
      <c r="J89" s="1"/>
      <c r="K89" s="6"/>
    </row>
    <row r="90" spans="1:11" ht="13.8">
      <c r="B90" s="45"/>
      <c r="C90" s="41"/>
      <c r="D90" s="42"/>
      <c r="E90" s="1"/>
      <c r="F90" s="1"/>
      <c r="G90" s="1"/>
      <c r="H90" s="1"/>
      <c r="I90" s="1"/>
      <c r="J90" s="1"/>
      <c r="K90" s="6"/>
    </row>
    <row r="91" spans="1:11" ht="13.8">
      <c r="B91" s="42"/>
      <c r="C91" s="41"/>
      <c r="D91" s="42"/>
      <c r="E91" s="1"/>
      <c r="F91" s="1"/>
      <c r="G91" s="1"/>
      <c r="H91" s="1"/>
      <c r="I91" s="1"/>
      <c r="J91" s="1"/>
      <c r="K91" s="6"/>
    </row>
    <row r="92" spans="1:11" ht="13.8">
      <c r="B92" s="42"/>
      <c r="C92" s="41"/>
      <c r="D92" s="42"/>
      <c r="E92" s="1"/>
      <c r="F92" s="1"/>
      <c r="G92" s="1"/>
      <c r="H92" s="1"/>
      <c r="I92" s="1"/>
      <c r="J92" s="1"/>
      <c r="K92" s="6"/>
    </row>
    <row r="93" spans="1:11" ht="13.8">
      <c r="B93" s="42"/>
      <c r="C93" s="41"/>
      <c r="D93" s="42"/>
      <c r="E93" s="1"/>
      <c r="F93" s="1"/>
      <c r="G93" s="1"/>
      <c r="H93" s="1"/>
      <c r="I93" s="1"/>
      <c r="J93" s="1"/>
      <c r="K93" s="6"/>
    </row>
    <row r="94" spans="1:11" ht="13.8">
      <c r="B94" s="42"/>
      <c r="C94" s="41"/>
      <c r="D94" s="42"/>
      <c r="E94" s="1"/>
      <c r="F94" s="1"/>
      <c r="G94" s="1"/>
      <c r="H94" s="1"/>
      <c r="I94" s="1"/>
      <c r="J94" s="1"/>
      <c r="K94" s="6"/>
    </row>
    <row r="95" spans="1:11" ht="13.8">
      <c r="B95" s="42"/>
      <c r="C95" s="41"/>
      <c r="D95" s="42"/>
      <c r="E95" s="1"/>
      <c r="F95" s="1"/>
      <c r="G95" s="1"/>
      <c r="H95" s="1"/>
      <c r="I95" s="1"/>
      <c r="J95" s="1"/>
      <c r="K95" s="6"/>
    </row>
  </sheetData>
  <mergeCells count="17">
    <mergeCell ref="C56:D56"/>
    <mergeCell ref="G56:H56"/>
    <mergeCell ref="I56:J56"/>
    <mergeCell ref="D5:F5"/>
    <mergeCell ref="D6:F6"/>
    <mergeCell ref="C8:D8"/>
    <mergeCell ref="D53:F53"/>
    <mergeCell ref="A1:L1"/>
    <mergeCell ref="K4:L4"/>
    <mergeCell ref="E58:J58"/>
    <mergeCell ref="E10:J10"/>
    <mergeCell ref="A2:L2"/>
    <mergeCell ref="E56:F56"/>
    <mergeCell ref="A47:L47"/>
    <mergeCell ref="A48:L48"/>
    <mergeCell ref="D54:F54"/>
    <mergeCell ref="K52:L52"/>
  </mergeCells>
  <phoneticPr fontId="5" type="noConversion"/>
  <pageMargins left="0.70866141732283472" right="0.35433070866141736" top="0.59055118110236227" bottom="0.98425196850393704" header="0" footer="0"/>
  <pageSetup paperSize="9" scale="9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selection sqref="A1:K1"/>
    </sheetView>
  </sheetViews>
  <sheetFormatPr defaultRowHeight="13.2"/>
  <cols>
    <col min="1" max="1" width="4.88671875" bestFit="1" customWidth="1"/>
    <col min="2" max="2" width="22.44140625" customWidth="1"/>
    <col min="3" max="3" width="14.5546875" bestFit="1" customWidth="1"/>
    <col min="4" max="4" width="17.33203125" bestFit="1" customWidth="1"/>
    <col min="5" max="8" width="5.33203125" customWidth="1"/>
    <col min="9" max="9" width="8" bestFit="1" customWidth="1"/>
    <col min="10" max="10" width="7.33203125" bestFit="1" customWidth="1"/>
    <col min="11" max="11" width="3.88671875" style="1" bestFit="1" customWidth="1"/>
    <col min="12" max="12" width="5.33203125" customWidth="1"/>
    <col min="13" max="13" width="10.88671875" bestFit="1" customWidth="1"/>
  </cols>
  <sheetData>
    <row r="1" spans="1:12" ht="15.6">
      <c r="A1" s="116" t="s">
        <v>289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2"/>
    </row>
    <row r="2" spans="1:12" ht="15.6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2"/>
    </row>
    <row r="3" spans="1:12" ht="15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1"/>
      <c r="B4" s="1"/>
      <c r="C4" s="1"/>
      <c r="D4" s="1"/>
      <c r="E4" s="1"/>
      <c r="F4" s="1"/>
      <c r="G4" s="1"/>
      <c r="H4" s="1"/>
      <c r="I4" s="1"/>
    </row>
    <row r="5" spans="1:12">
      <c r="A5" s="1"/>
      <c r="B5" s="1" t="s">
        <v>9</v>
      </c>
      <c r="C5" s="1"/>
      <c r="D5" s="1"/>
      <c r="E5" s="1"/>
      <c r="F5" s="1"/>
      <c r="G5" s="1"/>
      <c r="H5" s="110">
        <v>39522</v>
      </c>
      <c r="I5" s="110"/>
    </row>
    <row r="6" spans="1:12" ht="15.6">
      <c r="A6" s="1"/>
      <c r="B6" s="1"/>
      <c r="C6" s="1"/>
      <c r="D6" s="62" t="s">
        <v>275</v>
      </c>
      <c r="E6" s="1"/>
      <c r="F6" s="1"/>
      <c r="G6" s="1"/>
      <c r="H6" s="1"/>
      <c r="I6" s="1"/>
    </row>
    <row r="7" spans="1:12" ht="13.8">
      <c r="C7" s="6"/>
      <c r="D7" s="6" t="s">
        <v>287</v>
      </c>
      <c r="E7" s="1"/>
      <c r="F7" s="1"/>
      <c r="G7" s="1"/>
      <c r="H7" s="1"/>
      <c r="I7" s="1"/>
    </row>
    <row r="8" spans="1:12" ht="13.8">
      <c r="A8" s="1"/>
      <c r="C8" s="6"/>
      <c r="D8" s="6"/>
      <c r="E8" s="1"/>
      <c r="F8" s="1"/>
      <c r="G8" s="1"/>
      <c r="H8" s="1"/>
      <c r="I8" s="1"/>
    </row>
    <row r="9" spans="1:12" ht="25.5" customHeight="1">
      <c r="B9" s="12" t="s">
        <v>165</v>
      </c>
      <c r="C9" s="121" t="s">
        <v>116</v>
      </c>
      <c r="D9" s="121"/>
      <c r="E9" s="121" t="s">
        <v>113</v>
      </c>
      <c r="F9" s="121"/>
      <c r="G9" s="123">
        <v>39158</v>
      </c>
      <c r="H9" s="123"/>
      <c r="I9" s="121" t="s">
        <v>115</v>
      </c>
      <c r="J9" s="121"/>
    </row>
    <row r="10" spans="1:12" ht="13.8">
      <c r="B10" s="63"/>
      <c r="C10" s="12"/>
      <c r="D10" s="15"/>
      <c r="E10" s="64"/>
      <c r="F10" s="64"/>
      <c r="G10" s="65"/>
      <c r="H10" s="65"/>
      <c r="I10" s="64"/>
      <c r="J10" s="64"/>
    </row>
    <row r="11" spans="1:12" ht="13.8">
      <c r="B11" s="63"/>
      <c r="C11" s="12"/>
      <c r="D11" s="15"/>
      <c r="E11" s="64"/>
      <c r="F11" s="64"/>
      <c r="G11" s="65"/>
      <c r="H11" s="65"/>
      <c r="I11" s="64"/>
      <c r="J11" s="64"/>
    </row>
    <row r="13" spans="1:12">
      <c r="A13" s="1" t="s">
        <v>0</v>
      </c>
      <c r="B13" s="1" t="s">
        <v>1</v>
      </c>
      <c r="C13" s="1" t="s">
        <v>2</v>
      </c>
      <c r="D13" s="4" t="s">
        <v>3</v>
      </c>
      <c r="E13" s="109" t="s">
        <v>5</v>
      </c>
      <c r="F13" s="109"/>
      <c r="G13" s="109"/>
      <c r="H13" s="109"/>
      <c r="I13" s="2" t="s">
        <v>6</v>
      </c>
      <c r="J13" s="1" t="s">
        <v>68</v>
      </c>
      <c r="K13" s="1" t="s">
        <v>78</v>
      </c>
    </row>
    <row r="14" spans="1:12">
      <c r="A14" s="1"/>
      <c r="B14" s="1"/>
      <c r="C14" s="1"/>
      <c r="D14" s="4"/>
      <c r="E14" s="1"/>
      <c r="F14" s="1"/>
      <c r="G14" s="1"/>
      <c r="H14" s="1"/>
      <c r="I14" s="2"/>
      <c r="J14" s="1"/>
    </row>
    <row r="15" spans="1:12" ht="13.8">
      <c r="A15" s="92">
        <v>1</v>
      </c>
      <c r="B15" s="102" t="s">
        <v>176</v>
      </c>
      <c r="C15" s="97">
        <v>1993</v>
      </c>
      <c r="D15" s="98" t="s">
        <v>52</v>
      </c>
      <c r="E15" s="92">
        <v>83</v>
      </c>
      <c r="F15" s="92">
        <v>90</v>
      </c>
      <c r="G15" s="92">
        <v>90</v>
      </c>
      <c r="H15" s="92">
        <v>91</v>
      </c>
      <c r="I15" s="101">
        <f t="shared" ref="I15:I31" si="0">SUM(E15:H15)</f>
        <v>354</v>
      </c>
      <c r="J15" s="92">
        <v>16</v>
      </c>
      <c r="K15" s="92" t="s">
        <v>282</v>
      </c>
    </row>
    <row r="16" spans="1:12" ht="13.8">
      <c r="A16" s="92">
        <v>2</v>
      </c>
      <c r="B16" s="102" t="s">
        <v>130</v>
      </c>
      <c r="C16" s="97">
        <v>1991</v>
      </c>
      <c r="D16" s="98" t="s">
        <v>52</v>
      </c>
      <c r="E16" s="92">
        <v>87</v>
      </c>
      <c r="F16" s="92">
        <v>86</v>
      </c>
      <c r="G16" s="92">
        <v>91</v>
      </c>
      <c r="H16" s="92">
        <v>87</v>
      </c>
      <c r="I16" s="101">
        <f t="shared" si="0"/>
        <v>351</v>
      </c>
      <c r="J16" s="92">
        <v>14</v>
      </c>
      <c r="K16" s="92" t="s">
        <v>282</v>
      </c>
      <c r="L16" s="1"/>
    </row>
    <row r="17" spans="1:12" ht="13.8">
      <c r="A17" s="1">
        <v>3</v>
      </c>
      <c r="B17" s="43" t="s">
        <v>215</v>
      </c>
      <c r="C17" s="41">
        <v>1990</v>
      </c>
      <c r="D17" s="42" t="s">
        <v>11</v>
      </c>
      <c r="E17" s="1">
        <v>89</v>
      </c>
      <c r="F17" s="1">
        <v>89</v>
      </c>
      <c r="G17" s="1">
        <v>83</v>
      </c>
      <c r="H17" s="1">
        <v>87</v>
      </c>
      <c r="I17" s="6">
        <f t="shared" si="0"/>
        <v>348</v>
      </c>
      <c r="J17" s="1">
        <v>13</v>
      </c>
      <c r="K17" s="1" t="s">
        <v>282</v>
      </c>
    </row>
    <row r="18" spans="1:12" ht="13.8">
      <c r="A18" s="92">
        <v>4</v>
      </c>
      <c r="B18" s="102" t="s">
        <v>177</v>
      </c>
      <c r="C18" s="97">
        <v>1991</v>
      </c>
      <c r="D18" s="98" t="s">
        <v>52</v>
      </c>
      <c r="E18" s="92">
        <v>80</v>
      </c>
      <c r="F18" s="92">
        <v>86</v>
      </c>
      <c r="G18" s="92">
        <v>89</v>
      </c>
      <c r="H18" s="92">
        <v>86</v>
      </c>
      <c r="I18" s="101">
        <f t="shared" si="0"/>
        <v>341</v>
      </c>
      <c r="J18" s="92">
        <v>12</v>
      </c>
      <c r="K18" s="92" t="s">
        <v>282</v>
      </c>
    </row>
    <row r="19" spans="1:12" ht="13.8">
      <c r="A19" s="92">
        <v>5</v>
      </c>
      <c r="B19" s="102" t="s">
        <v>181</v>
      </c>
      <c r="C19" s="97">
        <v>1993</v>
      </c>
      <c r="D19" s="98" t="s">
        <v>52</v>
      </c>
      <c r="E19" s="92">
        <v>82</v>
      </c>
      <c r="F19" s="92">
        <v>88</v>
      </c>
      <c r="G19" s="92">
        <v>87</v>
      </c>
      <c r="H19" s="92">
        <v>84</v>
      </c>
      <c r="I19" s="101">
        <f t="shared" si="0"/>
        <v>341</v>
      </c>
      <c r="J19" s="92">
        <v>11</v>
      </c>
      <c r="K19" s="92" t="s">
        <v>282</v>
      </c>
      <c r="L19" s="1"/>
    </row>
    <row r="20" spans="1:12" ht="13.8">
      <c r="A20" s="92">
        <v>6</v>
      </c>
      <c r="B20" s="102" t="s">
        <v>179</v>
      </c>
      <c r="C20" s="97">
        <v>1991</v>
      </c>
      <c r="D20" s="98" t="s">
        <v>52</v>
      </c>
      <c r="E20" s="92">
        <v>90</v>
      </c>
      <c r="F20" s="92">
        <v>86</v>
      </c>
      <c r="G20" s="92">
        <v>84</v>
      </c>
      <c r="H20" s="92">
        <v>80</v>
      </c>
      <c r="I20" s="101">
        <f t="shared" si="0"/>
        <v>340</v>
      </c>
      <c r="J20" s="92">
        <v>10</v>
      </c>
      <c r="K20" s="92" t="s">
        <v>282</v>
      </c>
      <c r="L20" s="1"/>
    </row>
    <row r="21" spans="1:12" ht="13.8">
      <c r="A21" s="92">
        <v>7</v>
      </c>
      <c r="B21" s="102" t="s">
        <v>67</v>
      </c>
      <c r="C21" s="97">
        <v>1991</v>
      </c>
      <c r="D21" s="98" t="s">
        <v>52</v>
      </c>
      <c r="E21" s="92">
        <v>79</v>
      </c>
      <c r="F21" s="92">
        <v>84</v>
      </c>
      <c r="G21" s="92">
        <v>84</v>
      </c>
      <c r="H21" s="92">
        <v>92</v>
      </c>
      <c r="I21" s="101">
        <f t="shared" si="0"/>
        <v>339</v>
      </c>
      <c r="J21" s="92">
        <v>9</v>
      </c>
      <c r="K21" s="92" t="s">
        <v>282</v>
      </c>
      <c r="L21" s="1"/>
    </row>
    <row r="22" spans="1:12" ht="13.8">
      <c r="A22" s="1">
        <v>8</v>
      </c>
      <c r="B22" s="43" t="s">
        <v>53</v>
      </c>
      <c r="C22" s="41">
        <v>1992</v>
      </c>
      <c r="D22" s="42" t="s">
        <v>21</v>
      </c>
      <c r="E22" s="1">
        <v>83</v>
      </c>
      <c r="F22" s="1">
        <v>84</v>
      </c>
      <c r="G22" s="1">
        <v>86</v>
      </c>
      <c r="H22" s="1">
        <v>82</v>
      </c>
      <c r="I22" s="6">
        <f t="shared" si="0"/>
        <v>335</v>
      </c>
      <c r="J22" s="1">
        <v>8</v>
      </c>
      <c r="K22" s="1" t="s">
        <v>282</v>
      </c>
    </row>
    <row r="23" spans="1:12" ht="13.8">
      <c r="A23" s="92">
        <v>9</v>
      </c>
      <c r="B23" s="102" t="s">
        <v>178</v>
      </c>
      <c r="C23" s="97">
        <v>1991</v>
      </c>
      <c r="D23" s="98" t="s">
        <v>52</v>
      </c>
      <c r="E23" s="92">
        <v>76</v>
      </c>
      <c r="F23" s="92">
        <v>87</v>
      </c>
      <c r="G23" s="92">
        <v>84</v>
      </c>
      <c r="H23" s="92">
        <v>86</v>
      </c>
      <c r="I23" s="101">
        <f t="shared" si="0"/>
        <v>333</v>
      </c>
      <c r="J23" s="92">
        <v>7</v>
      </c>
      <c r="K23" s="92" t="s">
        <v>283</v>
      </c>
      <c r="L23" s="1"/>
    </row>
    <row r="24" spans="1:12" ht="13.8">
      <c r="A24" s="1">
        <v>10</v>
      </c>
      <c r="B24" s="43" t="s">
        <v>210</v>
      </c>
      <c r="C24" s="41">
        <v>1992</v>
      </c>
      <c r="D24" s="42" t="s">
        <v>12</v>
      </c>
      <c r="E24" s="1">
        <v>84</v>
      </c>
      <c r="F24" s="1">
        <v>83</v>
      </c>
      <c r="G24" s="1">
        <v>86</v>
      </c>
      <c r="H24" s="1">
        <v>80</v>
      </c>
      <c r="I24" s="6">
        <f t="shared" si="0"/>
        <v>333</v>
      </c>
      <c r="J24" s="1">
        <v>6</v>
      </c>
      <c r="K24" s="1" t="s">
        <v>283</v>
      </c>
      <c r="L24" s="1"/>
    </row>
    <row r="25" spans="1:12" ht="13.8">
      <c r="A25" s="92">
        <v>11</v>
      </c>
      <c r="B25" s="102" t="s">
        <v>180</v>
      </c>
      <c r="C25" s="97">
        <v>1991</v>
      </c>
      <c r="D25" s="98" t="s">
        <v>52</v>
      </c>
      <c r="E25" s="92">
        <v>71</v>
      </c>
      <c r="F25" s="92">
        <v>82</v>
      </c>
      <c r="G25" s="92">
        <v>83</v>
      </c>
      <c r="H25" s="92">
        <v>87</v>
      </c>
      <c r="I25" s="101">
        <f t="shared" si="0"/>
        <v>323</v>
      </c>
      <c r="J25" s="100">
        <v>5</v>
      </c>
      <c r="K25" s="92" t="s">
        <v>283</v>
      </c>
      <c r="L25" s="1"/>
    </row>
    <row r="26" spans="1:12" ht="13.8">
      <c r="A26" s="1">
        <v>12</v>
      </c>
      <c r="B26" s="43" t="s">
        <v>237</v>
      </c>
      <c r="C26" s="41">
        <v>1990</v>
      </c>
      <c r="D26" s="42" t="s">
        <v>32</v>
      </c>
      <c r="E26" s="1">
        <v>81</v>
      </c>
      <c r="F26" s="1">
        <v>84</v>
      </c>
      <c r="G26" s="1">
        <v>78</v>
      </c>
      <c r="H26" s="1">
        <v>68</v>
      </c>
      <c r="I26" s="6">
        <f t="shared" si="0"/>
        <v>311</v>
      </c>
      <c r="J26" s="1">
        <v>4</v>
      </c>
      <c r="K26" s="1" t="s">
        <v>283</v>
      </c>
      <c r="L26" s="1"/>
    </row>
    <row r="27" spans="1:12" ht="13.8">
      <c r="A27" s="92">
        <v>13</v>
      </c>
      <c r="B27" s="102" t="s">
        <v>124</v>
      </c>
      <c r="C27" s="97">
        <v>1991</v>
      </c>
      <c r="D27" s="98" t="s">
        <v>52</v>
      </c>
      <c r="E27" s="92">
        <v>79</v>
      </c>
      <c r="F27" s="92">
        <v>71</v>
      </c>
      <c r="G27" s="92">
        <v>75</v>
      </c>
      <c r="H27" s="92">
        <v>80</v>
      </c>
      <c r="I27" s="101">
        <f t="shared" si="0"/>
        <v>305</v>
      </c>
      <c r="J27" s="100">
        <v>3</v>
      </c>
      <c r="K27" s="92" t="s">
        <v>283</v>
      </c>
      <c r="L27" s="1"/>
    </row>
    <row r="28" spans="1:12" ht="13.8">
      <c r="A28" s="1">
        <v>14</v>
      </c>
      <c r="B28" s="43" t="s">
        <v>267</v>
      </c>
      <c r="C28" s="41">
        <v>1993</v>
      </c>
      <c r="D28" s="42" t="s">
        <v>11</v>
      </c>
      <c r="E28" s="1">
        <v>76</v>
      </c>
      <c r="F28" s="1">
        <v>73</v>
      </c>
      <c r="G28" s="1">
        <v>70</v>
      </c>
      <c r="H28" s="1">
        <v>83</v>
      </c>
      <c r="I28" s="6">
        <f t="shared" si="0"/>
        <v>302</v>
      </c>
      <c r="J28" s="1">
        <v>2</v>
      </c>
      <c r="K28" s="1" t="s">
        <v>283</v>
      </c>
      <c r="L28" s="1"/>
    </row>
    <row r="29" spans="1:12" ht="13.8">
      <c r="A29" s="1">
        <v>15</v>
      </c>
      <c r="B29" s="43" t="s">
        <v>147</v>
      </c>
      <c r="C29" s="41">
        <v>1991</v>
      </c>
      <c r="D29" s="42" t="s">
        <v>21</v>
      </c>
      <c r="E29" s="1">
        <v>82</v>
      </c>
      <c r="F29" s="1">
        <v>71</v>
      </c>
      <c r="G29" s="1">
        <v>72</v>
      </c>
      <c r="H29" s="1">
        <v>67</v>
      </c>
      <c r="I29" s="6">
        <f t="shared" si="0"/>
        <v>292</v>
      </c>
      <c r="J29" s="47">
        <v>1</v>
      </c>
      <c r="L29" s="1"/>
    </row>
    <row r="30" spans="1:12" ht="13.8">
      <c r="A30" s="1">
        <v>16</v>
      </c>
      <c r="B30" s="43" t="s">
        <v>239</v>
      </c>
      <c r="C30" s="41">
        <v>1990</v>
      </c>
      <c r="D30" s="42" t="s">
        <v>139</v>
      </c>
      <c r="E30" s="1">
        <v>64</v>
      </c>
      <c r="F30" s="1">
        <v>64</v>
      </c>
      <c r="G30" s="1">
        <v>76</v>
      </c>
      <c r="H30" s="1">
        <v>66</v>
      </c>
      <c r="I30" s="6">
        <f t="shared" si="0"/>
        <v>270</v>
      </c>
      <c r="J30" s="50">
        <f>SUM(J15:J29)</f>
        <v>121</v>
      </c>
      <c r="L30" s="1"/>
    </row>
    <row r="31" spans="1:12" ht="13.8">
      <c r="A31" s="1">
        <v>17</v>
      </c>
      <c r="B31" s="43" t="s">
        <v>266</v>
      </c>
      <c r="C31" s="41">
        <v>1995</v>
      </c>
      <c r="D31" s="42" t="s">
        <v>41</v>
      </c>
      <c r="E31" s="1">
        <v>56</v>
      </c>
      <c r="F31" s="1">
        <v>54</v>
      </c>
      <c r="G31" s="1">
        <v>59</v>
      </c>
      <c r="H31" s="1">
        <v>51</v>
      </c>
      <c r="I31" s="6">
        <f t="shared" si="0"/>
        <v>220</v>
      </c>
      <c r="J31" s="30"/>
      <c r="L31" s="1"/>
    </row>
    <row r="32" spans="1:12" ht="13.8">
      <c r="A32" s="1"/>
      <c r="B32" s="43"/>
      <c r="C32" s="41"/>
      <c r="D32" s="42"/>
      <c r="E32" s="1"/>
      <c r="F32" s="1"/>
      <c r="G32" s="1"/>
      <c r="H32" s="1"/>
      <c r="I32" s="6"/>
      <c r="J32" s="30"/>
      <c r="L32" s="1"/>
    </row>
    <row r="33" spans="1:12" ht="13.8">
      <c r="A33" s="1"/>
      <c r="B33" s="43"/>
      <c r="C33" s="41"/>
      <c r="D33" s="42"/>
      <c r="E33" s="1"/>
      <c r="F33" s="1"/>
      <c r="G33" s="1"/>
      <c r="H33" s="1"/>
      <c r="I33" s="6"/>
      <c r="J33" s="30"/>
      <c r="L33" s="1"/>
    </row>
    <row r="34" spans="1:12" ht="15.6">
      <c r="A34" s="116" t="s">
        <v>289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32"/>
    </row>
    <row r="35" spans="1:12" ht="15.6">
      <c r="A35" s="116" t="s">
        <v>77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32"/>
    </row>
    <row r="36" spans="1:12" ht="15.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32"/>
    </row>
    <row r="37" spans="1:12" ht="15.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2"/>
    </row>
    <row r="38" spans="1:12" ht="15.6">
      <c r="A38" s="5"/>
      <c r="B38" s="5"/>
      <c r="C38" s="5"/>
      <c r="D38" s="62" t="s">
        <v>274</v>
      </c>
      <c r="E38" s="5"/>
      <c r="F38" s="5"/>
      <c r="G38" s="5"/>
      <c r="H38" s="5"/>
      <c r="I38" s="5"/>
      <c r="J38" s="5"/>
      <c r="K38" s="5"/>
      <c r="L38" s="5"/>
    </row>
    <row r="39" spans="1:12" ht="13.8">
      <c r="B39" s="16"/>
      <c r="C39" s="41"/>
      <c r="D39" s="6" t="s">
        <v>287</v>
      </c>
      <c r="E39" s="1"/>
      <c r="F39" s="1"/>
      <c r="G39" s="1"/>
      <c r="H39" s="1"/>
      <c r="I39" s="2"/>
      <c r="J39" s="31"/>
      <c r="L39" s="1"/>
    </row>
    <row r="40" spans="1:12" ht="15.6">
      <c r="A40" s="62"/>
      <c r="B40" s="16"/>
      <c r="C40" s="41"/>
      <c r="D40" s="42"/>
      <c r="E40" s="1"/>
      <c r="F40" s="1"/>
      <c r="G40" s="1"/>
      <c r="H40" s="1"/>
      <c r="I40" s="2"/>
      <c r="J40" s="31"/>
      <c r="L40" s="1"/>
    </row>
    <row r="41" spans="1:12" ht="15.6">
      <c r="A41" s="62"/>
      <c r="B41" s="16"/>
      <c r="C41" s="41"/>
      <c r="D41" s="42"/>
      <c r="E41" s="1"/>
      <c r="F41" s="1"/>
      <c r="G41" s="1"/>
      <c r="H41" s="1"/>
      <c r="I41" s="2"/>
      <c r="J41" s="31"/>
      <c r="L41" s="1"/>
    </row>
    <row r="42" spans="1:12" ht="15" customHeight="1">
      <c r="B42" s="12" t="s">
        <v>102</v>
      </c>
      <c r="C42" t="s">
        <v>30</v>
      </c>
      <c r="D42" t="s">
        <v>161</v>
      </c>
      <c r="E42" s="122" t="s">
        <v>163</v>
      </c>
      <c r="F42" s="122"/>
      <c r="G42" s="122"/>
    </row>
    <row r="43" spans="1:12">
      <c r="B43" s="51">
        <v>394</v>
      </c>
      <c r="C43" s="52" t="s">
        <v>31</v>
      </c>
      <c r="D43" s="51" t="s">
        <v>162</v>
      </c>
      <c r="E43" s="51" t="s">
        <v>164</v>
      </c>
      <c r="F43" s="51"/>
      <c r="G43" s="51"/>
    </row>
    <row r="44" spans="1:12">
      <c r="B44" s="51"/>
      <c r="C44" s="52"/>
      <c r="D44" s="51"/>
      <c r="E44" s="51"/>
      <c r="F44" s="51"/>
      <c r="G44" s="51"/>
    </row>
    <row r="45" spans="1:12">
      <c r="B45" s="51"/>
      <c r="C45" s="52"/>
      <c r="D45" s="51"/>
      <c r="E45" s="51"/>
      <c r="F45" s="51"/>
      <c r="G45" s="51"/>
    </row>
    <row r="47" spans="1:12">
      <c r="A47" s="1" t="s">
        <v>0</v>
      </c>
      <c r="B47" s="4" t="s">
        <v>1</v>
      </c>
      <c r="C47" s="1" t="s">
        <v>2</v>
      </c>
      <c r="D47" s="4" t="s">
        <v>3</v>
      </c>
      <c r="E47" s="109" t="s">
        <v>5</v>
      </c>
      <c r="F47" s="109"/>
      <c r="G47" s="109"/>
      <c r="H47" s="109"/>
      <c r="I47" s="2" t="s">
        <v>6</v>
      </c>
      <c r="J47" s="1" t="s">
        <v>68</v>
      </c>
      <c r="K47" s="1" t="s">
        <v>78</v>
      </c>
    </row>
    <row r="48" spans="1:12">
      <c r="A48" s="1"/>
      <c r="B48" s="4"/>
      <c r="C48" s="1"/>
      <c r="D48" s="4"/>
      <c r="E48" s="1"/>
      <c r="F48" s="1"/>
      <c r="G48" s="1"/>
      <c r="H48" s="1"/>
      <c r="I48" s="2"/>
      <c r="J48" s="1"/>
    </row>
    <row r="49" spans="1:11" ht="13.8">
      <c r="A49" s="92">
        <v>1</v>
      </c>
      <c r="B49" s="98" t="s">
        <v>149</v>
      </c>
      <c r="C49" s="97">
        <v>1993</v>
      </c>
      <c r="D49" s="98" t="s">
        <v>52</v>
      </c>
      <c r="E49" s="92">
        <v>95</v>
      </c>
      <c r="F49" s="92">
        <v>98</v>
      </c>
      <c r="G49" s="92">
        <v>95</v>
      </c>
      <c r="H49" s="92">
        <v>96</v>
      </c>
      <c r="I49" s="101">
        <f t="shared" ref="I49:I61" si="1">SUM(E49:H49)</f>
        <v>384</v>
      </c>
      <c r="J49" s="100">
        <v>16</v>
      </c>
      <c r="K49" s="92" t="s">
        <v>281</v>
      </c>
    </row>
    <row r="50" spans="1:11" ht="13.8">
      <c r="A50" s="92">
        <v>2</v>
      </c>
      <c r="B50" s="102" t="s">
        <v>151</v>
      </c>
      <c r="C50" s="97">
        <v>1990</v>
      </c>
      <c r="D50" s="98" t="s">
        <v>52</v>
      </c>
      <c r="E50" s="92">
        <v>96</v>
      </c>
      <c r="F50" s="92">
        <v>97</v>
      </c>
      <c r="G50" s="92">
        <v>95</v>
      </c>
      <c r="H50" s="92">
        <v>94</v>
      </c>
      <c r="I50" s="101">
        <f t="shared" si="1"/>
        <v>382</v>
      </c>
      <c r="J50" s="100">
        <v>14</v>
      </c>
      <c r="K50" s="92" t="s">
        <v>281</v>
      </c>
    </row>
    <row r="51" spans="1:11" ht="13.8">
      <c r="A51" s="1">
        <v>3</v>
      </c>
      <c r="B51" s="43" t="s">
        <v>241</v>
      </c>
      <c r="C51" s="41">
        <v>1990</v>
      </c>
      <c r="D51" s="42" t="s">
        <v>13</v>
      </c>
      <c r="E51" s="1">
        <v>91</v>
      </c>
      <c r="F51" s="1">
        <v>91</v>
      </c>
      <c r="G51" s="1">
        <v>94</v>
      </c>
      <c r="H51" s="1">
        <v>96</v>
      </c>
      <c r="I51" s="6">
        <f t="shared" si="1"/>
        <v>372</v>
      </c>
      <c r="J51" s="30">
        <v>13</v>
      </c>
      <c r="K51" s="1" t="s">
        <v>281</v>
      </c>
    </row>
    <row r="52" spans="1:11" ht="13.8">
      <c r="A52" s="1">
        <v>4</v>
      </c>
      <c r="B52" s="43" t="s">
        <v>132</v>
      </c>
      <c r="C52" s="41">
        <v>1990</v>
      </c>
      <c r="D52" s="42" t="s">
        <v>17</v>
      </c>
      <c r="E52" s="1">
        <v>91</v>
      </c>
      <c r="F52" s="1">
        <v>90</v>
      </c>
      <c r="G52" s="1">
        <v>96</v>
      </c>
      <c r="H52" s="1">
        <v>94</v>
      </c>
      <c r="I52" s="6">
        <f t="shared" si="1"/>
        <v>371</v>
      </c>
      <c r="J52" s="30">
        <v>12</v>
      </c>
      <c r="K52" s="1" t="s">
        <v>281</v>
      </c>
    </row>
    <row r="53" spans="1:11" ht="13.8">
      <c r="A53" s="1">
        <v>5</v>
      </c>
      <c r="B53" s="43" t="s">
        <v>66</v>
      </c>
      <c r="C53" s="41">
        <v>1990</v>
      </c>
      <c r="D53" s="42" t="s">
        <v>13</v>
      </c>
      <c r="E53" s="1">
        <v>92</v>
      </c>
      <c r="F53" s="1">
        <v>86</v>
      </c>
      <c r="G53" s="1">
        <v>89</v>
      </c>
      <c r="H53" s="1">
        <v>99</v>
      </c>
      <c r="I53" s="6">
        <f t="shared" si="1"/>
        <v>366</v>
      </c>
      <c r="J53" s="30">
        <v>11</v>
      </c>
      <c r="K53" s="1" t="s">
        <v>282</v>
      </c>
    </row>
    <row r="54" spans="1:11" ht="13.8">
      <c r="A54" s="1">
        <v>6</v>
      </c>
      <c r="B54" s="43" t="s">
        <v>160</v>
      </c>
      <c r="C54" s="41">
        <v>1991</v>
      </c>
      <c r="D54" s="42" t="s">
        <v>13</v>
      </c>
      <c r="E54" s="1">
        <v>93</v>
      </c>
      <c r="F54" s="1">
        <v>93</v>
      </c>
      <c r="G54" s="1">
        <v>89</v>
      </c>
      <c r="H54" s="1">
        <v>91</v>
      </c>
      <c r="I54" s="6">
        <f t="shared" si="1"/>
        <v>366</v>
      </c>
      <c r="J54" s="30">
        <v>10</v>
      </c>
      <c r="K54" s="1" t="s">
        <v>282</v>
      </c>
    </row>
    <row r="55" spans="1:11" ht="13.8">
      <c r="A55" s="1">
        <v>7</v>
      </c>
      <c r="B55" s="43" t="s">
        <v>206</v>
      </c>
      <c r="C55" s="41">
        <v>1990</v>
      </c>
      <c r="D55" s="42" t="s">
        <v>12</v>
      </c>
      <c r="E55" s="1">
        <v>88</v>
      </c>
      <c r="F55" s="1">
        <v>91</v>
      </c>
      <c r="G55" s="1">
        <v>91</v>
      </c>
      <c r="H55" s="1">
        <v>95</v>
      </c>
      <c r="I55" s="6">
        <f t="shared" si="1"/>
        <v>365</v>
      </c>
      <c r="J55" s="30">
        <v>9</v>
      </c>
      <c r="K55" s="1" t="s">
        <v>282</v>
      </c>
    </row>
    <row r="56" spans="1:11" ht="13.8">
      <c r="A56" s="92">
        <v>8</v>
      </c>
      <c r="B56" s="102" t="s">
        <v>192</v>
      </c>
      <c r="C56" s="97">
        <v>1994</v>
      </c>
      <c r="D56" s="98" t="s">
        <v>52</v>
      </c>
      <c r="E56" s="92">
        <v>91</v>
      </c>
      <c r="F56" s="92">
        <v>93</v>
      </c>
      <c r="G56" s="92">
        <v>90</v>
      </c>
      <c r="H56" s="92">
        <v>91</v>
      </c>
      <c r="I56" s="101">
        <f t="shared" si="1"/>
        <v>365</v>
      </c>
      <c r="J56" s="100">
        <v>8</v>
      </c>
      <c r="K56" s="92" t="s">
        <v>282</v>
      </c>
    </row>
    <row r="57" spans="1:11" ht="13.8">
      <c r="A57" s="1">
        <v>9</v>
      </c>
      <c r="B57" s="43" t="s">
        <v>199</v>
      </c>
      <c r="C57" s="41">
        <v>1994</v>
      </c>
      <c r="D57" s="42" t="s">
        <v>32</v>
      </c>
      <c r="E57" s="1">
        <v>84</v>
      </c>
      <c r="F57" s="1">
        <v>96</v>
      </c>
      <c r="G57" s="1">
        <v>88</v>
      </c>
      <c r="H57" s="1">
        <v>92</v>
      </c>
      <c r="I57" s="6">
        <f t="shared" si="1"/>
        <v>360</v>
      </c>
      <c r="J57" s="30">
        <v>7</v>
      </c>
      <c r="K57" s="1" t="s">
        <v>282</v>
      </c>
    </row>
    <row r="58" spans="1:11" ht="13.8">
      <c r="A58" s="1">
        <v>10</v>
      </c>
      <c r="B58" s="43" t="s">
        <v>251</v>
      </c>
      <c r="C58" s="41">
        <v>1992</v>
      </c>
      <c r="D58" s="42" t="s">
        <v>21</v>
      </c>
      <c r="E58" s="1">
        <v>85</v>
      </c>
      <c r="F58" s="1">
        <v>91</v>
      </c>
      <c r="G58" s="1">
        <v>94</v>
      </c>
      <c r="H58" s="1">
        <v>88</v>
      </c>
      <c r="I58" s="6">
        <f t="shared" si="1"/>
        <v>358</v>
      </c>
      <c r="J58" s="30">
        <v>6</v>
      </c>
      <c r="K58" s="1" t="s">
        <v>282</v>
      </c>
    </row>
    <row r="59" spans="1:11" ht="13.8">
      <c r="A59" s="92">
        <v>11</v>
      </c>
      <c r="B59" s="102" t="s">
        <v>193</v>
      </c>
      <c r="C59" s="97">
        <v>1992</v>
      </c>
      <c r="D59" s="98" t="s">
        <v>52</v>
      </c>
      <c r="E59" s="92">
        <v>84</v>
      </c>
      <c r="F59" s="92">
        <v>91</v>
      </c>
      <c r="G59" s="92">
        <v>87</v>
      </c>
      <c r="H59" s="92">
        <v>91</v>
      </c>
      <c r="I59" s="101">
        <f t="shared" si="1"/>
        <v>353</v>
      </c>
      <c r="J59" s="100">
        <v>5</v>
      </c>
      <c r="K59" s="92" t="s">
        <v>283</v>
      </c>
    </row>
    <row r="60" spans="1:11" ht="13.8">
      <c r="A60" s="92">
        <v>12</v>
      </c>
      <c r="B60" s="102" t="s">
        <v>191</v>
      </c>
      <c r="C60" s="97">
        <v>1994</v>
      </c>
      <c r="D60" s="98" t="s">
        <v>52</v>
      </c>
      <c r="E60" s="92">
        <v>86</v>
      </c>
      <c r="F60" s="92">
        <v>88</v>
      </c>
      <c r="G60" s="92">
        <v>79</v>
      </c>
      <c r="H60" s="92">
        <v>86</v>
      </c>
      <c r="I60" s="101">
        <f t="shared" si="1"/>
        <v>339</v>
      </c>
      <c r="J60" s="100">
        <v>4</v>
      </c>
      <c r="K60" s="92" t="s">
        <v>283</v>
      </c>
    </row>
    <row r="61" spans="1:11" ht="13.8">
      <c r="A61" s="1">
        <v>13</v>
      </c>
      <c r="B61" s="43" t="s">
        <v>253</v>
      </c>
      <c r="C61" s="41">
        <v>1990</v>
      </c>
      <c r="D61" s="42" t="s">
        <v>139</v>
      </c>
      <c r="E61" s="1">
        <v>66</v>
      </c>
      <c r="F61" s="1">
        <v>74</v>
      </c>
      <c r="G61" s="1">
        <v>68</v>
      </c>
      <c r="H61" s="1">
        <v>75</v>
      </c>
      <c r="I61" s="6">
        <f t="shared" si="1"/>
        <v>283</v>
      </c>
      <c r="J61" s="30">
        <v>3</v>
      </c>
    </row>
    <row r="62" spans="1:11" ht="13.8">
      <c r="A62" s="1"/>
      <c r="B62" s="43"/>
      <c r="C62" s="41"/>
      <c r="D62" s="42"/>
      <c r="E62" s="1"/>
      <c r="F62" s="1"/>
      <c r="G62" s="1"/>
      <c r="H62" s="1"/>
      <c r="I62" s="6"/>
      <c r="J62" s="47"/>
    </row>
    <row r="63" spans="1:11" ht="13.8">
      <c r="A63" s="1"/>
      <c r="B63" s="43"/>
      <c r="C63" s="41"/>
      <c r="D63" s="42"/>
      <c r="E63" s="1"/>
      <c r="F63" s="1"/>
      <c r="G63" s="1"/>
      <c r="H63" s="1"/>
      <c r="I63" s="6"/>
      <c r="J63" s="50">
        <f>SUM(J49:J62)</f>
        <v>118</v>
      </c>
    </row>
    <row r="65" spans="2:4">
      <c r="B65" s="4"/>
    </row>
    <row r="67" spans="2:4">
      <c r="B67" t="s">
        <v>75</v>
      </c>
      <c r="C67" t="s">
        <v>133</v>
      </c>
    </row>
    <row r="69" spans="2:4">
      <c r="B69" t="s">
        <v>76</v>
      </c>
      <c r="D69" t="s">
        <v>134</v>
      </c>
    </row>
  </sheetData>
  <mergeCells count="12">
    <mergeCell ref="E47:H47"/>
    <mergeCell ref="H5:I5"/>
    <mergeCell ref="E42:G42"/>
    <mergeCell ref="I9:J9"/>
    <mergeCell ref="G9:H9"/>
    <mergeCell ref="E9:F9"/>
    <mergeCell ref="A1:K1"/>
    <mergeCell ref="A2:K2"/>
    <mergeCell ref="A34:K34"/>
    <mergeCell ref="A35:K35"/>
    <mergeCell ref="E13:H13"/>
    <mergeCell ref="C9:D9"/>
  </mergeCells>
  <phoneticPr fontId="5" type="noConversion"/>
  <pageMargins left="0.59055118110236227" right="0.39370078740157483" top="0.59055118110236227" bottom="0.98425196850393704" header="0" footer="0"/>
  <pageSetup paperSize="9" scale="89" orientation="portrait" verticalDpi="4294967293" r:id="rId1"/>
  <headerFooter alignWithMargins="0"/>
  <rowBreaks count="1" manualBreakCount="1">
    <brk id="3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2" zoomScaleNormal="100" zoomScaleSheetLayoutView="100" workbookViewId="0">
      <selection activeCell="A71" sqref="A71:G74"/>
    </sheetView>
  </sheetViews>
  <sheetFormatPr defaultRowHeight="13.2"/>
  <cols>
    <col min="1" max="1" width="4.88671875" bestFit="1" customWidth="1"/>
    <col min="2" max="2" width="19.6640625" bestFit="1" customWidth="1"/>
    <col min="3" max="3" width="11.109375" customWidth="1"/>
    <col min="4" max="4" width="11.6640625" customWidth="1"/>
    <col min="5" max="8" width="5.44140625" customWidth="1"/>
    <col min="9" max="9" width="8.44140625" customWidth="1"/>
    <col min="10" max="10" width="7.33203125" bestFit="1" customWidth="1"/>
    <col min="11" max="11" width="3.44140625" style="1" customWidth="1"/>
    <col min="12" max="12" width="5.33203125" customWidth="1"/>
  </cols>
  <sheetData>
    <row r="1" spans="1:12" ht="15.6">
      <c r="A1" s="116" t="s">
        <v>289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ht="15.6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5.6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>
      <c r="A4" s="1"/>
      <c r="B4" s="1"/>
      <c r="C4" s="1"/>
      <c r="D4" s="1"/>
      <c r="E4" s="1"/>
      <c r="F4" s="1"/>
      <c r="G4" s="1"/>
      <c r="H4" s="1"/>
    </row>
    <row r="5" spans="1:12">
      <c r="A5" s="1"/>
      <c r="B5" s="1" t="s">
        <v>9</v>
      </c>
      <c r="C5" s="1"/>
      <c r="D5" s="1"/>
      <c r="E5" s="1"/>
      <c r="F5" s="1"/>
      <c r="G5" s="1"/>
      <c r="I5" s="110">
        <v>39522</v>
      </c>
      <c r="J5" s="110"/>
    </row>
    <row r="6" spans="1:12" ht="15.6">
      <c r="A6" s="1"/>
      <c r="B6" s="1"/>
      <c r="C6" s="1"/>
      <c r="D6" s="62" t="s">
        <v>275</v>
      </c>
      <c r="E6" s="1"/>
      <c r="F6" s="1"/>
      <c r="G6" s="1"/>
      <c r="H6" s="3"/>
    </row>
    <row r="7" spans="1:12" ht="13.8">
      <c r="B7" s="18"/>
      <c r="C7" s="6"/>
      <c r="E7" s="6" t="s">
        <v>288</v>
      </c>
      <c r="F7" s="6"/>
      <c r="H7" s="3"/>
    </row>
    <row r="8" spans="1:12" ht="13.8">
      <c r="B8" s="18"/>
      <c r="C8" s="6"/>
      <c r="E8" s="6"/>
      <c r="F8" s="6"/>
      <c r="H8" s="3"/>
    </row>
    <row r="9" spans="1:12" ht="13.8">
      <c r="B9" s="18"/>
      <c r="C9" s="6"/>
      <c r="E9" s="6"/>
      <c r="F9" s="6"/>
      <c r="H9" s="3"/>
    </row>
    <row r="10" spans="1:12">
      <c r="A10" s="1"/>
      <c r="B10" s="1"/>
      <c r="C10" s="1"/>
      <c r="D10" s="1"/>
      <c r="E10" s="1"/>
      <c r="F10" s="1"/>
      <c r="G10" s="1"/>
      <c r="H10" s="3"/>
    </row>
    <row r="11" spans="1:12" ht="15.75" customHeight="1">
      <c r="B11" s="19" t="s">
        <v>117</v>
      </c>
      <c r="C11" s="124" t="s">
        <v>34</v>
      </c>
      <c r="D11" s="124"/>
      <c r="E11" s="124" t="s">
        <v>118</v>
      </c>
      <c r="F11" s="124"/>
      <c r="G11" s="71"/>
      <c r="H11" s="125">
        <v>38767</v>
      </c>
      <c r="I11" s="125"/>
      <c r="J11" s="124" t="s">
        <v>103</v>
      </c>
      <c r="K11" s="124"/>
    </row>
    <row r="12" spans="1:12" ht="15.75" customHeight="1">
      <c r="B12" s="63"/>
      <c r="C12" s="19"/>
      <c r="D12" s="66"/>
      <c r="E12" s="66"/>
      <c r="F12" s="66"/>
      <c r="G12" s="66"/>
      <c r="H12" s="66"/>
      <c r="I12" s="67"/>
      <c r="J12" s="67"/>
      <c r="K12" s="66"/>
      <c r="L12" s="66"/>
    </row>
    <row r="13" spans="1:12">
      <c r="A13" s="1"/>
      <c r="B13" s="1"/>
      <c r="C13" s="1"/>
      <c r="D13" s="1"/>
      <c r="E13" s="1"/>
      <c r="F13" s="1"/>
      <c r="G13" s="1"/>
      <c r="H13" s="1"/>
    </row>
    <row r="14" spans="1:12">
      <c r="A14" t="s">
        <v>0</v>
      </c>
      <c r="B14" t="s">
        <v>1</v>
      </c>
      <c r="C14" t="s">
        <v>2</v>
      </c>
      <c r="D14" t="s">
        <v>3</v>
      </c>
      <c r="E14" s="109" t="s">
        <v>5</v>
      </c>
      <c r="F14" s="109"/>
      <c r="G14" s="109"/>
      <c r="H14" s="109"/>
      <c r="I14" s="1" t="s">
        <v>6</v>
      </c>
      <c r="J14" t="s">
        <v>68</v>
      </c>
      <c r="K14" s="1" t="s">
        <v>78</v>
      </c>
    </row>
    <row r="15" spans="1:12">
      <c r="E15" s="1"/>
      <c r="F15" s="1"/>
      <c r="G15" s="1"/>
      <c r="H15" s="1"/>
      <c r="I15" s="1"/>
    </row>
    <row r="16" spans="1:12" ht="13.8">
      <c r="A16" s="92">
        <v>1</v>
      </c>
      <c r="B16" s="98" t="s">
        <v>56</v>
      </c>
      <c r="C16" s="97">
        <v>1990</v>
      </c>
      <c r="D16" s="98" t="s">
        <v>52</v>
      </c>
      <c r="E16" s="92">
        <v>94</v>
      </c>
      <c r="F16" s="92">
        <v>88</v>
      </c>
      <c r="G16" s="92">
        <v>94</v>
      </c>
      <c r="H16" s="92">
        <v>96</v>
      </c>
      <c r="I16" s="101">
        <f t="shared" ref="I16:I29" si="0">SUM(E16:H16)</f>
        <v>372</v>
      </c>
      <c r="J16" s="100">
        <v>16</v>
      </c>
      <c r="K16" s="92" t="s">
        <v>281</v>
      </c>
    </row>
    <row r="17" spans="1:11" ht="13.8">
      <c r="A17" s="1">
        <v>2</v>
      </c>
      <c r="B17" s="42" t="s">
        <v>270</v>
      </c>
      <c r="C17" s="41">
        <v>1990</v>
      </c>
      <c r="D17" s="42" t="s">
        <v>11</v>
      </c>
      <c r="E17" s="1">
        <v>95</v>
      </c>
      <c r="F17" s="1">
        <v>88</v>
      </c>
      <c r="G17" s="1">
        <v>90</v>
      </c>
      <c r="H17" s="1">
        <v>93</v>
      </c>
      <c r="I17" s="6">
        <f t="shared" si="0"/>
        <v>366</v>
      </c>
      <c r="J17" s="30">
        <v>14</v>
      </c>
      <c r="K17" s="1" t="s">
        <v>282</v>
      </c>
    </row>
    <row r="18" spans="1:11" ht="13.8">
      <c r="A18" s="92">
        <v>3</v>
      </c>
      <c r="B18" s="98" t="s">
        <v>184</v>
      </c>
      <c r="C18" s="97">
        <v>1993</v>
      </c>
      <c r="D18" s="98" t="s">
        <v>52</v>
      </c>
      <c r="E18" s="92">
        <v>89</v>
      </c>
      <c r="F18" s="92">
        <v>93</v>
      </c>
      <c r="G18" s="92">
        <v>93</v>
      </c>
      <c r="H18" s="92">
        <v>88</v>
      </c>
      <c r="I18" s="101">
        <f t="shared" si="0"/>
        <v>363</v>
      </c>
      <c r="J18" s="100">
        <v>13</v>
      </c>
      <c r="K18" s="92" t="s">
        <v>282</v>
      </c>
    </row>
    <row r="19" spans="1:11" ht="13.8">
      <c r="A19" s="1">
        <v>4</v>
      </c>
      <c r="B19" s="42" t="s">
        <v>269</v>
      </c>
      <c r="C19" s="41">
        <v>1992</v>
      </c>
      <c r="D19" s="42" t="s">
        <v>11</v>
      </c>
      <c r="E19" s="1">
        <v>89</v>
      </c>
      <c r="F19" s="1">
        <v>88</v>
      </c>
      <c r="G19" s="1">
        <v>92</v>
      </c>
      <c r="H19" s="1">
        <v>92</v>
      </c>
      <c r="I19" s="6">
        <f t="shared" si="0"/>
        <v>361</v>
      </c>
      <c r="J19" s="30">
        <v>12</v>
      </c>
      <c r="K19" s="1" t="s">
        <v>282</v>
      </c>
    </row>
    <row r="20" spans="1:11" ht="13.8">
      <c r="A20" s="92">
        <v>5</v>
      </c>
      <c r="B20" s="98" t="s">
        <v>158</v>
      </c>
      <c r="C20" s="97">
        <v>1990</v>
      </c>
      <c r="D20" s="98" t="s">
        <v>52</v>
      </c>
      <c r="E20" s="92">
        <v>82</v>
      </c>
      <c r="F20" s="92">
        <v>89</v>
      </c>
      <c r="G20" s="92">
        <v>90</v>
      </c>
      <c r="H20" s="92">
        <v>91</v>
      </c>
      <c r="I20" s="101">
        <f t="shared" si="0"/>
        <v>352</v>
      </c>
      <c r="J20" s="100">
        <v>11</v>
      </c>
      <c r="K20" s="92" t="s">
        <v>282</v>
      </c>
    </row>
    <row r="21" spans="1:11" ht="13.8">
      <c r="A21" s="1">
        <v>6</v>
      </c>
      <c r="B21" s="42" t="s">
        <v>236</v>
      </c>
      <c r="C21" s="41">
        <v>1993</v>
      </c>
      <c r="D21" s="42" t="s">
        <v>21</v>
      </c>
      <c r="E21" s="1">
        <v>85</v>
      </c>
      <c r="F21" s="1">
        <v>90</v>
      </c>
      <c r="G21" s="1">
        <v>87</v>
      </c>
      <c r="H21" s="1">
        <v>88</v>
      </c>
      <c r="I21" s="6">
        <f t="shared" si="0"/>
        <v>350</v>
      </c>
      <c r="J21" s="30">
        <v>10</v>
      </c>
      <c r="K21" s="1" t="s">
        <v>282</v>
      </c>
    </row>
    <row r="22" spans="1:11" ht="13.8">
      <c r="A22" s="1">
        <v>7</v>
      </c>
      <c r="B22" s="42" t="s">
        <v>268</v>
      </c>
      <c r="C22" s="41">
        <v>1991</v>
      </c>
      <c r="D22" s="42" t="s">
        <v>11</v>
      </c>
      <c r="E22" s="1">
        <v>83</v>
      </c>
      <c r="F22" s="1">
        <v>87</v>
      </c>
      <c r="G22" s="1">
        <v>90</v>
      </c>
      <c r="H22" s="1">
        <v>88</v>
      </c>
      <c r="I22" s="6">
        <f t="shared" si="0"/>
        <v>348</v>
      </c>
      <c r="J22" s="30">
        <v>9</v>
      </c>
      <c r="K22" s="1" t="s">
        <v>282</v>
      </c>
    </row>
    <row r="23" spans="1:11" ht="13.8">
      <c r="A23" s="1">
        <v>8</v>
      </c>
      <c r="B23" s="42" t="s">
        <v>152</v>
      </c>
      <c r="C23" s="41">
        <v>1992</v>
      </c>
      <c r="D23" s="42" t="s">
        <v>14</v>
      </c>
      <c r="E23" s="1">
        <v>87</v>
      </c>
      <c r="F23" s="1">
        <v>89</v>
      </c>
      <c r="G23" s="1">
        <v>86</v>
      </c>
      <c r="H23" s="1">
        <v>83</v>
      </c>
      <c r="I23" s="6">
        <f t="shared" si="0"/>
        <v>345</v>
      </c>
      <c r="J23" s="30">
        <v>8</v>
      </c>
      <c r="K23" s="1" t="s">
        <v>282</v>
      </c>
    </row>
    <row r="24" spans="1:11" ht="13.8">
      <c r="A24" s="1">
        <v>9</v>
      </c>
      <c r="B24" s="42" t="s">
        <v>240</v>
      </c>
      <c r="C24" s="41">
        <v>1990</v>
      </c>
      <c r="D24" s="42" t="s">
        <v>139</v>
      </c>
      <c r="E24" s="1">
        <v>82</v>
      </c>
      <c r="F24" s="1">
        <v>79</v>
      </c>
      <c r="G24" s="1">
        <v>86</v>
      </c>
      <c r="H24" s="1">
        <v>92</v>
      </c>
      <c r="I24" s="6">
        <f t="shared" si="0"/>
        <v>339</v>
      </c>
      <c r="J24" s="30">
        <v>7</v>
      </c>
      <c r="K24" s="1" t="s">
        <v>283</v>
      </c>
    </row>
    <row r="25" spans="1:11" ht="13.8">
      <c r="A25" s="1">
        <v>10</v>
      </c>
      <c r="B25" s="42" t="s">
        <v>140</v>
      </c>
      <c r="C25" s="41">
        <v>1991</v>
      </c>
      <c r="D25" s="42" t="s">
        <v>139</v>
      </c>
      <c r="E25" s="1">
        <v>87</v>
      </c>
      <c r="F25" s="1">
        <v>88</v>
      </c>
      <c r="G25" s="1">
        <v>83</v>
      </c>
      <c r="H25" s="1">
        <v>81</v>
      </c>
      <c r="I25" s="6">
        <f t="shared" si="0"/>
        <v>339</v>
      </c>
      <c r="J25" s="30">
        <v>6</v>
      </c>
      <c r="K25" s="1" t="s">
        <v>283</v>
      </c>
    </row>
    <row r="26" spans="1:11" ht="13.8">
      <c r="A26" s="92">
        <v>11</v>
      </c>
      <c r="B26" s="98" t="s">
        <v>185</v>
      </c>
      <c r="C26" s="97">
        <v>1993</v>
      </c>
      <c r="D26" s="98" t="s">
        <v>52</v>
      </c>
      <c r="E26" s="92">
        <v>86</v>
      </c>
      <c r="F26" s="92">
        <v>82</v>
      </c>
      <c r="G26" s="92">
        <v>78</v>
      </c>
      <c r="H26" s="92">
        <v>83</v>
      </c>
      <c r="I26" s="101">
        <f t="shared" si="0"/>
        <v>329</v>
      </c>
      <c r="J26" s="100">
        <v>5</v>
      </c>
      <c r="K26" s="92" t="s">
        <v>283</v>
      </c>
    </row>
    <row r="27" spans="1:11" ht="13.8">
      <c r="A27" s="1">
        <v>12</v>
      </c>
      <c r="B27" s="42" t="s">
        <v>238</v>
      </c>
      <c r="C27" s="41">
        <v>1991</v>
      </c>
      <c r="D27" s="42" t="s">
        <v>139</v>
      </c>
      <c r="E27" s="1">
        <v>82</v>
      </c>
      <c r="F27" s="1">
        <v>70</v>
      </c>
      <c r="G27" s="1">
        <v>83</v>
      </c>
      <c r="H27" s="1">
        <v>74</v>
      </c>
      <c r="I27" s="6">
        <f t="shared" si="0"/>
        <v>309</v>
      </c>
      <c r="J27" s="30">
        <v>4</v>
      </c>
    </row>
    <row r="28" spans="1:11" ht="13.8">
      <c r="A28" s="92">
        <v>13</v>
      </c>
      <c r="B28" s="98" t="s">
        <v>183</v>
      </c>
      <c r="C28" s="97">
        <v>1991</v>
      </c>
      <c r="D28" s="98" t="s">
        <v>52</v>
      </c>
      <c r="E28" s="92">
        <v>80</v>
      </c>
      <c r="F28" s="92">
        <v>78</v>
      </c>
      <c r="G28" s="92">
        <v>74</v>
      </c>
      <c r="H28" s="92">
        <v>73</v>
      </c>
      <c r="I28" s="101">
        <f t="shared" si="0"/>
        <v>305</v>
      </c>
      <c r="J28" s="100">
        <v>3</v>
      </c>
    </row>
    <row r="29" spans="1:11" ht="13.8">
      <c r="A29" s="1">
        <v>14</v>
      </c>
      <c r="B29" s="42" t="s">
        <v>26</v>
      </c>
      <c r="C29" s="41">
        <v>1991</v>
      </c>
      <c r="D29" s="42" t="s">
        <v>13</v>
      </c>
      <c r="E29" s="1">
        <v>64</v>
      </c>
      <c r="F29" s="1">
        <v>67</v>
      </c>
      <c r="G29" s="1">
        <v>75</v>
      </c>
      <c r="H29" s="1">
        <v>70</v>
      </c>
      <c r="I29" s="6">
        <f t="shared" si="0"/>
        <v>276</v>
      </c>
      <c r="J29" s="47">
        <v>2</v>
      </c>
    </row>
    <row r="30" spans="1:11" ht="13.8">
      <c r="A30" s="1"/>
      <c r="B30" s="42"/>
      <c r="C30" s="41"/>
      <c r="D30" s="42"/>
      <c r="E30" s="1"/>
      <c r="F30" s="1"/>
      <c r="G30" s="1"/>
      <c r="H30" s="1"/>
      <c r="I30" s="6"/>
      <c r="J30" s="50">
        <f>SUM(J16:J29)</f>
        <v>120</v>
      </c>
    </row>
    <row r="31" spans="1:11" ht="13.8">
      <c r="A31" s="1"/>
      <c r="B31" s="42"/>
      <c r="C31" s="41"/>
      <c r="D31" s="42"/>
      <c r="E31" s="1"/>
      <c r="F31" s="1"/>
      <c r="G31" s="1"/>
      <c r="H31" s="1"/>
      <c r="I31" s="6"/>
      <c r="J31" s="33"/>
    </row>
    <row r="32" spans="1:11" ht="13.8">
      <c r="A32" s="1"/>
      <c r="B32" s="42"/>
      <c r="C32" s="41"/>
      <c r="D32" s="42"/>
      <c r="E32" s="1"/>
      <c r="F32" s="1"/>
      <c r="G32" s="1"/>
      <c r="H32" s="1"/>
      <c r="I32" s="6"/>
      <c r="J32" s="33"/>
    </row>
    <row r="33" spans="1:12" ht="13.8">
      <c r="A33" s="1"/>
      <c r="B33" s="42"/>
      <c r="C33" s="41"/>
      <c r="D33" s="42"/>
      <c r="E33" s="1"/>
      <c r="F33" s="1"/>
      <c r="G33" s="1"/>
      <c r="H33" s="1"/>
      <c r="I33" s="6"/>
      <c r="J33" s="33"/>
    </row>
    <row r="34" spans="1:12" ht="15.6">
      <c r="A34" s="116" t="s">
        <v>289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2" ht="15.6">
      <c r="A35" s="116" t="s">
        <v>77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2" ht="15.6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2" ht="15.6">
      <c r="A37" s="1"/>
      <c r="B37" s="42"/>
      <c r="C37" s="41"/>
      <c r="D37" s="62" t="s">
        <v>274</v>
      </c>
      <c r="E37" s="1"/>
      <c r="F37" s="1"/>
      <c r="G37" s="1"/>
      <c r="H37" s="1"/>
      <c r="I37" s="6"/>
      <c r="J37" s="33"/>
    </row>
    <row r="38" spans="1:12" ht="13.8">
      <c r="C38" s="1"/>
      <c r="D38" s="1"/>
      <c r="E38" s="6" t="s">
        <v>288</v>
      </c>
      <c r="H38" s="1"/>
      <c r="I38" s="2"/>
      <c r="J38" s="31"/>
    </row>
    <row r="39" spans="1:12" ht="13.8">
      <c r="C39" s="1"/>
      <c r="D39" s="1"/>
      <c r="E39" s="6"/>
      <c r="H39" s="1"/>
      <c r="I39" s="2"/>
      <c r="J39" s="31"/>
    </row>
    <row r="40" spans="1:12">
      <c r="C40" s="1"/>
      <c r="E40" s="1"/>
      <c r="F40" s="1"/>
      <c r="G40" s="1"/>
      <c r="H40" s="1"/>
      <c r="I40" s="1"/>
    </row>
    <row r="41" spans="1:12" ht="17.25" customHeight="1">
      <c r="B41" s="12" t="s">
        <v>119</v>
      </c>
      <c r="C41" s="112" t="s">
        <v>121</v>
      </c>
      <c r="D41" s="112"/>
      <c r="E41" s="1" t="s">
        <v>113</v>
      </c>
      <c r="G41" s="126">
        <v>38737</v>
      </c>
      <c r="H41" s="126"/>
      <c r="I41" s="127" t="s">
        <v>120</v>
      </c>
      <c r="J41" s="127"/>
    </row>
    <row r="42" spans="1:12" ht="17.25" customHeight="1">
      <c r="B42" s="63"/>
      <c r="C42" s="12"/>
      <c r="D42" s="39"/>
      <c r="E42" s="39"/>
      <c r="F42" s="39"/>
      <c r="I42" s="69"/>
      <c r="J42" s="69"/>
      <c r="K42" s="68"/>
      <c r="L42" s="68"/>
    </row>
    <row r="43" spans="1:12" ht="17.25" customHeight="1">
      <c r="B43" s="63"/>
      <c r="C43" s="12"/>
      <c r="D43" s="39"/>
      <c r="E43" s="39"/>
      <c r="F43" s="39"/>
      <c r="I43" s="69"/>
      <c r="J43" s="69"/>
      <c r="K43" s="68"/>
      <c r="L43" s="68"/>
    </row>
    <row r="44" spans="1:12">
      <c r="C44" s="14"/>
      <c r="D44" s="13"/>
      <c r="E44" s="14"/>
      <c r="F44" s="14"/>
      <c r="G44" s="17"/>
      <c r="H44" s="14"/>
    </row>
    <row r="45" spans="1:12">
      <c r="A45" t="s">
        <v>0</v>
      </c>
      <c r="B45" t="s">
        <v>1</v>
      </c>
      <c r="C45" t="s">
        <v>2</v>
      </c>
      <c r="D45" t="s">
        <v>3</v>
      </c>
      <c r="E45" s="109" t="s">
        <v>5</v>
      </c>
      <c r="F45" s="109"/>
      <c r="G45" s="109"/>
      <c r="H45" s="109"/>
      <c r="I45" s="1" t="s">
        <v>6</v>
      </c>
      <c r="J45" t="s">
        <v>68</v>
      </c>
      <c r="K45" s="1" t="s">
        <v>78</v>
      </c>
    </row>
    <row r="46" spans="1:12">
      <c r="E46" s="1"/>
      <c r="F46" s="1"/>
      <c r="G46" s="1"/>
      <c r="H46" s="1"/>
      <c r="I46" s="1"/>
    </row>
    <row r="47" spans="1:12" ht="13.8">
      <c r="A47" s="1">
        <v>1</v>
      </c>
      <c r="B47" s="42" t="s">
        <v>18</v>
      </c>
      <c r="C47" s="41">
        <v>1992</v>
      </c>
      <c r="D47" s="42" t="s">
        <v>13</v>
      </c>
      <c r="E47" s="1">
        <v>95</v>
      </c>
      <c r="F47" s="1">
        <v>92</v>
      </c>
      <c r="G47" s="1">
        <v>95</v>
      </c>
      <c r="H47" s="1">
        <v>96</v>
      </c>
      <c r="I47" s="6">
        <f t="shared" ref="I47:I67" si="1">SUM(E47:H47)</f>
        <v>378</v>
      </c>
      <c r="J47" s="30">
        <v>16</v>
      </c>
      <c r="K47" s="1" t="s">
        <v>281</v>
      </c>
    </row>
    <row r="48" spans="1:12" ht="13.8">
      <c r="A48" s="92">
        <v>2</v>
      </c>
      <c r="B48" s="98" t="s">
        <v>142</v>
      </c>
      <c r="C48" s="97">
        <v>1992</v>
      </c>
      <c r="D48" s="98" t="s">
        <v>52</v>
      </c>
      <c r="E48" s="92">
        <v>95</v>
      </c>
      <c r="F48" s="92">
        <v>95</v>
      </c>
      <c r="G48" s="92">
        <v>96</v>
      </c>
      <c r="H48" s="92">
        <v>91</v>
      </c>
      <c r="I48" s="101">
        <f t="shared" si="1"/>
        <v>377</v>
      </c>
      <c r="J48" s="100">
        <v>14</v>
      </c>
      <c r="K48" s="92" t="s">
        <v>281</v>
      </c>
    </row>
    <row r="49" spans="1:11" ht="13.8">
      <c r="A49" s="1">
        <v>3</v>
      </c>
      <c r="B49" s="42" t="s">
        <v>272</v>
      </c>
      <c r="C49" s="41">
        <v>1991</v>
      </c>
      <c r="D49" s="42" t="s">
        <v>11</v>
      </c>
      <c r="E49" s="1">
        <v>92</v>
      </c>
      <c r="F49" s="1">
        <v>90</v>
      </c>
      <c r="G49" s="1">
        <v>97</v>
      </c>
      <c r="H49" s="1">
        <v>95</v>
      </c>
      <c r="I49" s="6">
        <f t="shared" si="1"/>
        <v>374</v>
      </c>
      <c r="J49" s="30">
        <v>13</v>
      </c>
      <c r="K49" s="1" t="s">
        <v>282</v>
      </c>
    </row>
    <row r="50" spans="1:11" ht="13.8">
      <c r="A50" s="92">
        <v>4</v>
      </c>
      <c r="B50" s="98" t="s">
        <v>194</v>
      </c>
      <c r="C50" s="97">
        <v>1992</v>
      </c>
      <c r="D50" s="98" t="s">
        <v>52</v>
      </c>
      <c r="E50" s="92">
        <v>94</v>
      </c>
      <c r="F50" s="92">
        <v>92</v>
      </c>
      <c r="G50" s="92">
        <v>97</v>
      </c>
      <c r="H50" s="92">
        <v>91</v>
      </c>
      <c r="I50" s="101">
        <f t="shared" si="1"/>
        <v>374</v>
      </c>
      <c r="J50" s="100">
        <v>12</v>
      </c>
      <c r="K50" s="92" t="s">
        <v>282</v>
      </c>
    </row>
    <row r="51" spans="1:11" ht="13.8">
      <c r="A51" s="92">
        <v>5</v>
      </c>
      <c r="B51" s="98" t="s">
        <v>64</v>
      </c>
      <c r="C51" s="97">
        <v>1990</v>
      </c>
      <c r="D51" s="98" t="s">
        <v>52</v>
      </c>
      <c r="E51" s="92">
        <v>96</v>
      </c>
      <c r="F51" s="92">
        <v>94</v>
      </c>
      <c r="G51" s="92">
        <v>96</v>
      </c>
      <c r="H51" s="92">
        <v>87</v>
      </c>
      <c r="I51" s="101">
        <f t="shared" si="1"/>
        <v>373</v>
      </c>
      <c r="J51" s="100">
        <v>11</v>
      </c>
      <c r="K51" s="92" t="s">
        <v>282</v>
      </c>
    </row>
    <row r="52" spans="1:11" ht="13.8">
      <c r="A52" s="1">
        <v>6</v>
      </c>
      <c r="B52" s="42" t="s">
        <v>154</v>
      </c>
      <c r="C52" s="41">
        <v>1990</v>
      </c>
      <c r="D52" s="42" t="s">
        <v>14</v>
      </c>
      <c r="E52" s="1">
        <v>92</v>
      </c>
      <c r="F52" s="1">
        <v>92</v>
      </c>
      <c r="G52" s="1">
        <v>94</v>
      </c>
      <c r="H52" s="1">
        <v>93</v>
      </c>
      <c r="I52" s="6">
        <f t="shared" si="1"/>
        <v>371</v>
      </c>
      <c r="J52" s="30">
        <v>10</v>
      </c>
      <c r="K52" s="1" t="s">
        <v>282</v>
      </c>
    </row>
    <row r="53" spans="1:11" ht="13.8">
      <c r="A53" s="1">
        <v>7</v>
      </c>
      <c r="B53" s="42" t="s">
        <v>271</v>
      </c>
      <c r="C53" s="41">
        <v>1991</v>
      </c>
      <c r="D53" s="42" t="s">
        <v>11</v>
      </c>
      <c r="E53" s="1">
        <v>92</v>
      </c>
      <c r="F53" s="1">
        <v>94</v>
      </c>
      <c r="G53" s="1">
        <v>90</v>
      </c>
      <c r="H53" s="1">
        <v>94</v>
      </c>
      <c r="I53" s="6">
        <f t="shared" si="1"/>
        <v>370</v>
      </c>
      <c r="J53" s="30">
        <v>9</v>
      </c>
      <c r="K53" s="1" t="s">
        <v>282</v>
      </c>
    </row>
    <row r="54" spans="1:11" ht="13.8">
      <c r="A54" s="92">
        <v>8</v>
      </c>
      <c r="B54" s="98" t="s">
        <v>197</v>
      </c>
      <c r="C54" s="97">
        <v>1992</v>
      </c>
      <c r="D54" s="98" t="s">
        <v>52</v>
      </c>
      <c r="E54" s="92">
        <v>90</v>
      </c>
      <c r="F54" s="92">
        <v>90</v>
      </c>
      <c r="G54" s="92">
        <v>94</v>
      </c>
      <c r="H54" s="92">
        <v>91</v>
      </c>
      <c r="I54" s="101">
        <f t="shared" si="1"/>
        <v>365</v>
      </c>
      <c r="J54" s="100">
        <v>8</v>
      </c>
      <c r="K54" s="92" t="s">
        <v>282</v>
      </c>
    </row>
    <row r="55" spans="1:11" ht="13.8">
      <c r="A55" s="92">
        <v>9</v>
      </c>
      <c r="B55" s="98" t="s">
        <v>195</v>
      </c>
      <c r="C55" s="97">
        <v>1994</v>
      </c>
      <c r="D55" s="98" t="s">
        <v>52</v>
      </c>
      <c r="E55" s="92">
        <v>92</v>
      </c>
      <c r="F55" s="92">
        <v>94</v>
      </c>
      <c r="G55" s="92">
        <v>93</v>
      </c>
      <c r="H55" s="92">
        <v>86</v>
      </c>
      <c r="I55" s="101">
        <f t="shared" si="1"/>
        <v>365</v>
      </c>
      <c r="J55" s="100">
        <v>7</v>
      </c>
      <c r="K55" s="92" t="s">
        <v>282</v>
      </c>
    </row>
    <row r="56" spans="1:11" ht="13.8">
      <c r="A56" s="1">
        <v>10</v>
      </c>
      <c r="B56" s="42" t="s">
        <v>244</v>
      </c>
      <c r="C56" s="41">
        <v>1991</v>
      </c>
      <c r="D56" s="42" t="s">
        <v>13</v>
      </c>
      <c r="E56" s="1">
        <v>88</v>
      </c>
      <c r="F56" s="1">
        <v>91</v>
      </c>
      <c r="G56" s="1">
        <v>87</v>
      </c>
      <c r="H56" s="1">
        <v>88</v>
      </c>
      <c r="I56" s="6">
        <f t="shared" si="1"/>
        <v>354</v>
      </c>
      <c r="J56" s="30">
        <v>6</v>
      </c>
      <c r="K56" s="1" t="s">
        <v>283</v>
      </c>
    </row>
    <row r="57" spans="1:11" ht="13.8">
      <c r="A57" s="1">
        <v>11</v>
      </c>
      <c r="B57" s="45" t="s">
        <v>26</v>
      </c>
      <c r="C57" s="41">
        <v>1991</v>
      </c>
      <c r="D57" s="42" t="s">
        <v>13</v>
      </c>
      <c r="E57" s="1">
        <v>90</v>
      </c>
      <c r="F57" s="1">
        <v>90</v>
      </c>
      <c r="G57" s="1">
        <v>90</v>
      </c>
      <c r="H57" s="1">
        <v>83</v>
      </c>
      <c r="I57" s="6">
        <f t="shared" si="1"/>
        <v>353</v>
      </c>
      <c r="J57" s="30">
        <v>5</v>
      </c>
      <c r="K57" s="1" t="s">
        <v>283</v>
      </c>
    </row>
    <row r="58" spans="1:11" ht="13.8">
      <c r="A58" s="1">
        <v>12</v>
      </c>
      <c r="B58" s="42" t="s">
        <v>260</v>
      </c>
      <c r="C58" s="41">
        <v>1993</v>
      </c>
      <c r="D58" s="42" t="s">
        <v>32</v>
      </c>
      <c r="E58" s="1">
        <v>91</v>
      </c>
      <c r="F58" s="1">
        <v>91</v>
      </c>
      <c r="G58" s="1">
        <v>81</v>
      </c>
      <c r="H58" s="1">
        <v>89</v>
      </c>
      <c r="I58" s="6">
        <f t="shared" si="1"/>
        <v>352</v>
      </c>
      <c r="J58" s="30">
        <v>4</v>
      </c>
      <c r="K58" s="1" t="s">
        <v>283</v>
      </c>
    </row>
    <row r="59" spans="1:11" ht="13.8">
      <c r="A59" s="92">
        <v>13</v>
      </c>
      <c r="B59" s="98" t="s">
        <v>196</v>
      </c>
      <c r="C59" s="97">
        <v>1990</v>
      </c>
      <c r="D59" s="98" t="s">
        <v>52</v>
      </c>
      <c r="E59" s="92">
        <v>84</v>
      </c>
      <c r="F59" s="92">
        <v>87</v>
      </c>
      <c r="G59" s="92">
        <v>88</v>
      </c>
      <c r="H59" s="92">
        <v>90</v>
      </c>
      <c r="I59" s="101">
        <f t="shared" si="1"/>
        <v>349</v>
      </c>
      <c r="J59" s="100">
        <v>3</v>
      </c>
      <c r="K59" s="92" t="s">
        <v>283</v>
      </c>
    </row>
    <row r="60" spans="1:11" ht="13.8">
      <c r="A60" s="1">
        <v>14</v>
      </c>
      <c r="B60" s="42" t="s">
        <v>250</v>
      </c>
      <c r="C60" s="41">
        <v>1993</v>
      </c>
      <c r="D60" s="42" t="s">
        <v>21</v>
      </c>
      <c r="E60" s="1">
        <v>84</v>
      </c>
      <c r="F60" s="1">
        <v>86</v>
      </c>
      <c r="G60" s="1">
        <v>83</v>
      </c>
      <c r="H60" s="1">
        <v>83</v>
      </c>
      <c r="I60" s="6">
        <f t="shared" si="1"/>
        <v>336</v>
      </c>
      <c r="J60" s="30">
        <v>2</v>
      </c>
      <c r="K60" s="1" t="s">
        <v>283</v>
      </c>
    </row>
    <row r="61" spans="1:11" ht="13.8">
      <c r="A61" s="1">
        <v>15</v>
      </c>
      <c r="B61" s="42" t="s">
        <v>167</v>
      </c>
      <c r="C61" s="41">
        <v>1992</v>
      </c>
      <c r="D61" s="42" t="s">
        <v>17</v>
      </c>
      <c r="E61" s="1">
        <v>93</v>
      </c>
      <c r="F61" s="1">
        <v>78</v>
      </c>
      <c r="G61" s="1">
        <v>74</v>
      </c>
      <c r="H61" s="1">
        <v>89</v>
      </c>
      <c r="I61" s="6">
        <f t="shared" si="1"/>
        <v>334</v>
      </c>
      <c r="J61" s="47">
        <v>1</v>
      </c>
    </row>
    <row r="62" spans="1:11" ht="13.8">
      <c r="A62" s="1">
        <v>16</v>
      </c>
      <c r="B62" s="42" t="s">
        <v>213</v>
      </c>
      <c r="C62" s="41">
        <v>1995</v>
      </c>
      <c r="D62" s="42" t="s">
        <v>13</v>
      </c>
      <c r="E62" s="1">
        <v>87</v>
      </c>
      <c r="F62" s="1">
        <v>83</v>
      </c>
      <c r="G62" s="1">
        <v>74</v>
      </c>
      <c r="H62" s="1">
        <v>74</v>
      </c>
      <c r="I62" s="6">
        <f t="shared" si="1"/>
        <v>318</v>
      </c>
      <c r="J62" s="50">
        <f>SUM(J47:J61)</f>
        <v>121</v>
      </c>
    </row>
    <row r="63" spans="1:11" ht="13.8">
      <c r="A63" s="1">
        <v>17</v>
      </c>
      <c r="B63" s="42" t="s">
        <v>203</v>
      </c>
      <c r="C63" s="41">
        <v>1995</v>
      </c>
      <c r="D63" s="42" t="s">
        <v>14</v>
      </c>
      <c r="E63" s="1">
        <v>84</v>
      </c>
      <c r="F63" s="1">
        <v>81</v>
      </c>
      <c r="G63" s="1">
        <v>71</v>
      </c>
      <c r="H63" s="1">
        <v>73</v>
      </c>
      <c r="I63" s="6">
        <f t="shared" si="1"/>
        <v>309</v>
      </c>
      <c r="J63" s="31"/>
    </row>
    <row r="64" spans="1:11" ht="13.8">
      <c r="A64" s="1">
        <v>18</v>
      </c>
      <c r="B64" s="42" t="s">
        <v>240</v>
      </c>
      <c r="C64" s="41">
        <v>1990</v>
      </c>
      <c r="D64" s="42" t="s">
        <v>139</v>
      </c>
      <c r="E64" s="1">
        <v>68</v>
      </c>
      <c r="F64" s="1">
        <v>86</v>
      </c>
      <c r="G64" s="1">
        <v>72</v>
      </c>
      <c r="H64" s="1">
        <v>66</v>
      </c>
      <c r="I64" s="6">
        <f t="shared" si="1"/>
        <v>292</v>
      </c>
      <c r="J64" s="31"/>
    </row>
    <row r="65" spans="1:10" ht="13.8">
      <c r="A65" s="1">
        <v>19</v>
      </c>
      <c r="B65" s="42" t="s">
        <v>204</v>
      </c>
      <c r="C65" s="41">
        <v>1992</v>
      </c>
      <c r="D65" s="42" t="s">
        <v>14</v>
      </c>
      <c r="E65" s="1">
        <v>73</v>
      </c>
      <c r="F65" s="1">
        <v>71</v>
      </c>
      <c r="G65" s="1">
        <v>77</v>
      </c>
      <c r="H65" s="1">
        <v>70</v>
      </c>
      <c r="I65" s="6">
        <f t="shared" si="1"/>
        <v>291</v>
      </c>
      <c r="J65" s="31"/>
    </row>
    <row r="66" spans="1:10" ht="13.8">
      <c r="A66" s="1">
        <v>20</v>
      </c>
      <c r="B66" s="42" t="s">
        <v>212</v>
      </c>
      <c r="C66" s="41">
        <v>1993</v>
      </c>
      <c r="D66" s="42" t="s">
        <v>13</v>
      </c>
      <c r="E66" s="1">
        <v>44</v>
      </c>
      <c r="F66" s="1">
        <v>33</v>
      </c>
      <c r="G66" s="1">
        <v>19</v>
      </c>
      <c r="H66" s="1">
        <v>48</v>
      </c>
      <c r="I66" s="6">
        <f t="shared" si="1"/>
        <v>144</v>
      </c>
      <c r="J66" s="31"/>
    </row>
    <row r="67" spans="1:10" ht="13.8">
      <c r="A67" s="1">
        <v>21</v>
      </c>
      <c r="B67" s="42" t="s">
        <v>211</v>
      </c>
      <c r="C67" s="41">
        <v>1992</v>
      </c>
      <c r="D67" s="42" t="s">
        <v>13</v>
      </c>
      <c r="E67" s="1">
        <v>39</v>
      </c>
      <c r="F67" s="1">
        <v>36</v>
      </c>
      <c r="G67" s="1">
        <v>32</v>
      </c>
      <c r="H67" s="1">
        <v>36</v>
      </c>
      <c r="I67" s="6">
        <f t="shared" si="1"/>
        <v>143</v>
      </c>
      <c r="J67" s="31"/>
    </row>
    <row r="68" spans="1:10" ht="13.8">
      <c r="B68" s="42"/>
      <c r="C68" s="41"/>
      <c r="D68" s="42"/>
      <c r="E68" s="1"/>
      <c r="F68" s="1"/>
      <c r="G68" s="1"/>
      <c r="H68" s="1"/>
      <c r="I68" s="6"/>
    </row>
    <row r="69" spans="1:10" ht="13.8">
      <c r="B69" s="42"/>
      <c r="C69" s="41"/>
      <c r="D69" s="42"/>
      <c r="E69" s="1"/>
      <c r="F69" s="1"/>
      <c r="G69" s="1"/>
      <c r="H69" s="1"/>
      <c r="I69" s="6"/>
    </row>
    <row r="70" spans="1:10" ht="13.8">
      <c r="B70" s="42"/>
      <c r="C70" s="41"/>
      <c r="D70" s="42"/>
      <c r="E70" s="1"/>
      <c r="F70" s="1"/>
      <c r="G70" s="1"/>
      <c r="H70" s="1"/>
      <c r="I70" s="6"/>
    </row>
    <row r="71" spans="1:10">
      <c r="B71" t="s">
        <v>75</v>
      </c>
      <c r="C71" t="s">
        <v>133</v>
      </c>
    </row>
    <row r="73" spans="1:10">
      <c r="B73" t="s">
        <v>76</v>
      </c>
      <c r="D73" t="s">
        <v>134</v>
      </c>
    </row>
  </sheetData>
  <mergeCells count="14">
    <mergeCell ref="I5:J5"/>
    <mergeCell ref="A1:K1"/>
    <mergeCell ref="A2:K2"/>
    <mergeCell ref="A34:K34"/>
    <mergeCell ref="E45:H45"/>
    <mergeCell ref="E14:H14"/>
    <mergeCell ref="C11:D11"/>
    <mergeCell ref="E11:F11"/>
    <mergeCell ref="H11:I11"/>
    <mergeCell ref="G41:H41"/>
    <mergeCell ref="I41:J41"/>
    <mergeCell ref="J11:K11"/>
    <mergeCell ref="C41:D41"/>
    <mergeCell ref="A35:K35"/>
  </mergeCells>
  <phoneticPr fontId="5" type="noConversion"/>
  <pageMargins left="0.78740157480314965" right="0.39370078740157483" top="0.59055118110236227" bottom="0.98425196850393704" header="0" footer="0"/>
  <pageSetup paperSize="9" scale="90" orientation="portrait" verticalDpi="4294967293" r:id="rId1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workbookViewId="0">
      <selection activeCell="A41" sqref="A41:F43"/>
    </sheetView>
  </sheetViews>
  <sheetFormatPr defaultRowHeight="13.2"/>
  <cols>
    <col min="1" max="1" width="4.88671875" bestFit="1" customWidth="1"/>
    <col min="2" max="2" width="19.6640625" bestFit="1" customWidth="1"/>
    <col min="3" max="3" width="10.33203125" bestFit="1" customWidth="1"/>
    <col min="4" max="4" width="13.5546875" bestFit="1" customWidth="1"/>
    <col min="5" max="8" width="5.44140625" customWidth="1"/>
    <col min="9" max="9" width="7.44140625" bestFit="1" customWidth="1"/>
    <col min="10" max="10" width="7.33203125" bestFit="1" customWidth="1"/>
    <col min="11" max="11" width="3.33203125" style="1" customWidth="1"/>
  </cols>
  <sheetData>
    <row r="1" spans="1:13" ht="15.6">
      <c r="A1" s="116" t="s">
        <v>289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2"/>
      <c r="M1" s="1"/>
    </row>
    <row r="2" spans="1:13" ht="15.6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2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1"/>
      <c r="B4" s="1" t="s">
        <v>9</v>
      </c>
      <c r="C4" s="1"/>
      <c r="D4" s="1"/>
      <c r="E4" s="1"/>
      <c r="F4" s="1"/>
      <c r="G4" s="1"/>
      <c r="H4" s="110">
        <v>39522</v>
      </c>
      <c r="I4" s="110"/>
    </row>
    <row r="5" spans="1:13">
      <c r="A5" s="1"/>
      <c r="B5" s="1"/>
      <c r="C5" s="1"/>
      <c r="D5" s="1"/>
      <c r="E5" s="1"/>
      <c r="F5" s="1"/>
      <c r="G5" s="1"/>
      <c r="H5" s="3"/>
      <c r="I5" s="3"/>
    </row>
    <row r="6" spans="1:13">
      <c r="A6" s="1"/>
      <c r="B6" s="1"/>
      <c r="C6" s="1"/>
      <c r="D6" s="1"/>
      <c r="E6" s="1"/>
      <c r="F6" s="1"/>
      <c r="G6" s="1"/>
      <c r="H6" s="3"/>
      <c r="I6" s="3"/>
    </row>
    <row r="7" spans="1:13" ht="15.6">
      <c r="D7" s="70" t="s">
        <v>275</v>
      </c>
    </row>
    <row r="8" spans="1:13" ht="13.8">
      <c r="C8" s="6" t="s">
        <v>8</v>
      </c>
      <c r="E8" s="21" t="s">
        <v>279</v>
      </c>
    </row>
    <row r="10" spans="1:13">
      <c r="C10" s="12"/>
      <c r="D10" s="112"/>
      <c r="E10" s="112"/>
      <c r="G10" s="128"/>
      <c r="H10" s="128"/>
      <c r="I10" s="9"/>
      <c r="J10" s="9"/>
    </row>
    <row r="11" spans="1:13">
      <c r="B11" s="7"/>
    </row>
    <row r="12" spans="1:13">
      <c r="A12" t="s">
        <v>0</v>
      </c>
      <c r="B12" t="s">
        <v>1</v>
      </c>
      <c r="C12" t="s">
        <v>2</v>
      </c>
      <c r="D12" t="s">
        <v>3</v>
      </c>
      <c r="E12" s="109" t="s">
        <v>5</v>
      </c>
      <c r="F12" s="109"/>
      <c r="G12" s="109"/>
      <c r="H12" s="109"/>
      <c r="I12" s="1" t="s">
        <v>6</v>
      </c>
      <c r="J12" t="s">
        <v>68</v>
      </c>
      <c r="K12" s="1" t="s">
        <v>78</v>
      </c>
    </row>
    <row r="13" spans="1:13">
      <c r="E13" s="1"/>
      <c r="F13" s="1"/>
      <c r="G13" s="1"/>
      <c r="H13" s="1"/>
      <c r="I13" s="1"/>
    </row>
    <row r="14" spans="1:13" ht="13.8">
      <c r="A14" s="1">
        <v>1</v>
      </c>
      <c r="B14" s="40" t="s">
        <v>218</v>
      </c>
      <c r="C14" s="41">
        <v>1949</v>
      </c>
      <c r="D14" s="42" t="s">
        <v>17</v>
      </c>
      <c r="E14" s="1">
        <v>87</v>
      </c>
      <c r="F14" s="1">
        <v>89</v>
      </c>
      <c r="G14" s="1">
        <v>88</v>
      </c>
      <c r="H14" s="1">
        <v>89</v>
      </c>
      <c r="I14" s="44">
        <f t="shared" ref="I14:I19" si="0">SUM(E14:H14)</f>
        <v>353</v>
      </c>
      <c r="J14" s="1">
        <v>16</v>
      </c>
      <c r="K14" s="1" t="s">
        <v>282</v>
      </c>
    </row>
    <row r="15" spans="1:13" ht="13.8">
      <c r="A15" s="1">
        <v>2</v>
      </c>
      <c r="B15" s="40" t="s">
        <v>15</v>
      </c>
      <c r="C15" s="41">
        <v>1953</v>
      </c>
      <c r="D15" s="42" t="s">
        <v>13</v>
      </c>
      <c r="E15" s="1">
        <v>85</v>
      </c>
      <c r="F15" s="1">
        <v>89</v>
      </c>
      <c r="G15" s="1">
        <v>79</v>
      </c>
      <c r="H15" s="1">
        <v>82</v>
      </c>
      <c r="I15" s="44">
        <f t="shared" si="0"/>
        <v>335</v>
      </c>
      <c r="J15" s="1">
        <v>14</v>
      </c>
      <c r="K15" s="1" t="s">
        <v>282</v>
      </c>
    </row>
    <row r="16" spans="1:13" ht="13.8">
      <c r="A16" s="1">
        <v>3</v>
      </c>
      <c r="B16" s="40" t="s">
        <v>172</v>
      </c>
      <c r="C16" s="41">
        <v>1968</v>
      </c>
      <c r="D16" s="42" t="s">
        <v>41</v>
      </c>
      <c r="E16" s="1">
        <v>83</v>
      </c>
      <c r="F16" s="1">
        <v>80</v>
      </c>
      <c r="G16" s="1">
        <v>74</v>
      </c>
      <c r="H16" s="1">
        <v>71</v>
      </c>
      <c r="I16" s="6">
        <f t="shared" si="0"/>
        <v>308</v>
      </c>
      <c r="J16" s="1">
        <v>13</v>
      </c>
      <c r="K16" s="1" t="s">
        <v>283</v>
      </c>
    </row>
    <row r="17" spans="1:11" ht="13.8">
      <c r="A17" s="1">
        <v>4</v>
      </c>
      <c r="B17" s="40" t="s">
        <v>226</v>
      </c>
      <c r="C17" s="41">
        <v>1952</v>
      </c>
      <c r="D17" s="42" t="s">
        <v>17</v>
      </c>
      <c r="E17" s="1">
        <v>66</v>
      </c>
      <c r="F17" s="1">
        <v>75</v>
      </c>
      <c r="G17" s="1">
        <v>78</v>
      </c>
      <c r="H17" s="1">
        <v>70</v>
      </c>
      <c r="I17" s="44">
        <f t="shared" si="0"/>
        <v>289</v>
      </c>
      <c r="J17" s="1">
        <v>12</v>
      </c>
    </row>
    <row r="18" spans="1:11" ht="13.8">
      <c r="A18" s="1">
        <v>5</v>
      </c>
      <c r="B18" s="40" t="s">
        <v>146</v>
      </c>
      <c r="C18" s="41">
        <v>1967</v>
      </c>
      <c r="D18" s="42" t="s">
        <v>139</v>
      </c>
      <c r="E18" s="1">
        <v>72</v>
      </c>
      <c r="F18" s="1">
        <v>71</v>
      </c>
      <c r="G18" s="1">
        <v>69</v>
      </c>
      <c r="H18" s="1">
        <v>73</v>
      </c>
      <c r="I18" s="44">
        <f t="shared" si="0"/>
        <v>285</v>
      </c>
      <c r="J18" s="1">
        <v>11</v>
      </c>
    </row>
    <row r="19" spans="1:11" ht="13.8">
      <c r="A19" s="1">
        <v>6</v>
      </c>
      <c r="B19" s="40" t="s">
        <v>171</v>
      </c>
      <c r="C19" s="41">
        <v>1962</v>
      </c>
      <c r="D19" s="42" t="s">
        <v>41</v>
      </c>
      <c r="E19" s="1">
        <v>66</v>
      </c>
      <c r="F19" s="1">
        <v>55</v>
      </c>
      <c r="G19" s="1">
        <v>67</v>
      </c>
      <c r="H19" s="1">
        <v>60</v>
      </c>
      <c r="I19" s="44">
        <f t="shared" si="0"/>
        <v>248</v>
      </c>
      <c r="J19" s="47">
        <v>10</v>
      </c>
    </row>
    <row r="20" spans="1:11" ht="13.8">
      <c r="A20" s="1"/>
      <c r="B20" s="40"/>
      <c r="C20" s="41"/>
      <c r="D20" s="42"/>
      <c r="E20" s="1"/>
      <c r="F20" s="1"/>
      <c r="G20" s="1"/>
      <c r="H20" s="1"/>
      <c r="I20" s="1"/>
      <c r="J20" s="1"/>
    </row>
    <row r="21" spans="1:11" ht="15.6">
      <c r="A21" s="1"/>
      <c r="C21" s="1"/>
      <c r="D21" s="70" t="s">
        <v>274</v>
      </c>
      <c r="E21" s="1"/>
      <c r="F21" s="1"/>
      <c r="G21" s="1"/>
      <c r="H21" s="1"/>
      <c r="I21" s="1"/>
      <c r="J21" s="1"/>
    </row>
    <row r="22" spans="1:11" ht="13.8">
      <c r="C22" s="6" t="s">
        <v>8</v>
      </c>
      <c r="E22" s="21" t="s">
        <v>279</v>
      </c>
      <c r="J22" s="1"/>
    </row>
    <row r="23" spans="1:11">
      <c r="J23" s="1"/>
    </row>
    <row r="24" spans="1:11">
      <c r="B24" s="27"/>
      <c r="C24" s="12"/>
      <c r="D24" s="112"/>
      <c r="E24" s="112"/>
      <c r="F24" s="112"/>
      <c r="G24" s="10"/>
      <c r="H24" s="10"/>
      <c r="I24" s="10"/>
      <c r="J24" s="1"/>
    </row>
    <row r="25" spans="1:11" ht="15.75" customHeight="1">
      <c r="C25" s="23"/>
      <c r="D25" s="111"/>
      <c r="E25" s="111"/>
      <c r="F25" s="111"/>
      <c r="G25" s="24"/>
      <c r="H25" s="24"/>
      <c r="I25" s="24"/>
      <c r="J25" s="1"/>
    </row>
    <row r="26" spans="1:11">
      <c r="A26" t="s">
        <v>0</v>
      </c>
      <c r="B26" t="s">
        <v>1</v>
      </c>
      <c r="C26" t="s">
        <v>2</v>
      </c>
      <c r="D26" t="s">
        <v>3</v>
      </c>
      <c r="E26" s="109" t="s">
        <v>5</v>
      </c>
      <c r="F26" s="109"/>
      <c r="G26" s="109"/>
      <c r="H26" s="109"/>
      <c r="I26" s="1" t="s">
        <v>6</v>
      </c>
      <c r="J26" t="s">
        <v>68</v>
      </c>
      <c r="K26" s="1" t="s">
        <v>78</v>
      </c>
    </row>
    <row r="27" spans="1:11">
      <c r="E27" s="1"/>
      <c r="F27" s="1"/>
      <c r="G27" s="1"/>
      <c r="H27" s="1"/>
      <c r="I27" s="1"/>
    </row>
    <row r="28" spans="1:11" ht="13.8">
      <c r="A28" s="92">
        <v>1</v>
      </c>
      <c r="B28" s="93" t="s">
        <v>91</v>
      </c>
      <c r="C28" s="97">
        <v>1968</v>
      </c>
      <c r="D28" s="98" t="s">
        <v>52</v>
      </c>
      <c r="E28" s="92">
        <v>96</v>
      </c>
      <c r="F28" s="92">
        <v>97</v>
      </c>
      <c r="G28" s="92">
        <v>100</v>
      </c>
      <c r="H28" s="92">
        <v>98</v>
      </c>
      <c r="I28" s="99">
        <f t="shared" ref="I28:I38" si="1">SUM(E28:H28)</f>
        <v>391</v>
      </c>
      <c r="J28" s="100">
        <v>16</v>
      </c>
      <c r="K28" s="92" t="s">
        <v>79</v>
      </c>
    </row>
    <row r="29" spans="1:11" ht="13.8">
      <c r="A29" s="1">
        <v>2</v>
      </c>
      <c r="B29" s="43" t="s">
        <v>19</v>
      </c>
      <c r="C29" s="41">
        <v>1953</v>
      </c>
      <c r="D29" s="42" t="s">
        <v>14</v>
      </c>
      <c r="E29" s="1">
        <v>97</v>
      </c>
      <c r="F29" s="1">
        <v>97</v>
      </c>
      <c r="G29" s="1">
        <v>97</v>
      </c>
      <c r="H29" s="1">
        <v>99</v>
      </c>
      <c r="I29" s="44">
        <f t="shared" si="1"/>
        <v>390</v>
      </c>
      <c r="J29" s="30">
        <v>14</v>
      </c>
      <c r="K29" s="1" t="s">
        <v>79</v>
      </c>
    </row>
    <row r="30" spans="1:11" ht="13.8">
      <c r="A30" s="1">
        <v>3</v>
      </c>
      <c r="B30" s="43" t="s">
        <v>50</v>
      </c>
      <c r="C30" s="41">
        <v>1948</v>
      </c>
      <c r="D30" s="42" t="s">
        <v>13</v>
      </c>
      <c r="E30" s="1">
        <v>89</v>
      </c>
      <c r="F30" s="1">
        <v>89</v>
      </c>
      <c r="G30" s="1">
        <v>88</v>
      </c>
      <c r="H30" s="1">
        <v>88</v>
      </c>
      <c r="I30" s="44">
        <f t="shared" si="1"/>
        <v>354</v>
      </c>
      <c r="J30" s="30">
        <v>13</v>
      </c>
      <c r="K30" s="1" t="s">
        <v>282</v>
      </c>
    </row>
    <row r="31" spans="1:11" ht="13.8">
      <c r="A31" s="1">
        <v>4</v>
      </c>
      <c r="B31" s="40" t="s">
        <v>146</v>
      </c>
      <c r="C31" s="41">
        <v>1967</v>
      </c>
      <c r="D31" s="42" t="s">
        <v>139</v>
      </c>
      <c r="E31" s="1">
        <v>84</v>
      </c>
      <c r="F31" s="1">
        <v>91</v>
      </c>
      <c r="G31" s="1">
        <v>88</v>
      </c>
      <c r="H31" s="1">
        <v>87</v>
      </c>
      <c r="I31" s="44">
        <f t="shared" si="1"/>
        <v>350</v>
      </c>
      <c r="J31" s="30">
        <v>12</v>
      </c>
      <c r="K31" s="1" t="s">
        <v>282</v>
      </c>
    </row>
    <row r="32" spans="1:11" ht="13.8">
      <c r="A32" s="1">
        <v>5</v>
      </c>
      <c r="B32" s="34" t="s">
        <v>15</v>
      </c>
      <c r="C32" s="41">
        <v>1953</v>
      </c>
      <c r="D32" s="42" t="s">
        <v>13</v>
      </c>
      <c r="E32" s="1">
        <v>84</v>
      </c>
      <c r="F32" s="1">
        <v>83</v>
      </c>
      <c r="G32" s="1">
        <v>88</v>
      </c>
      <c r="H32" s="1">
        <v>91</v>
      </c>
      <c r="I32" s="44">
        <f t="shared" si="1"/>
        <v>346</v>
      </c>
      <c r="J32" s="30">
        <v>11</v>
      </c>
      <c r="K32" s="1" t="s">
        <v>283</v>
      </c>
    </row>
    <row r="33" spans="1:11" ht="13.8">
      <c r="A33" s="1">
        <v>6</v>
      </c>
      <c r="B33" s="40" t="s">
        <v>262</v>
      </c>
      <c r="C33" s="41">
        <v>1961</v>
      </c>
      <c r="D33" s="42" t="s">
        <v>13</v>
      </c>
      <c r="E33" s="1">
        <v>81</v>
      </c>
      <c r="F33" s="1">
        <v>89</v>
      </c>
      <c r="G33" s="1">
        <v>90</v>
      </c>
      <c r="H33" s="1">
        <v>86</v>
      </c>
      <c r="I33" s="44">
        <f t="shared" si="1"/>
        <v>346</v>
      </c>
      <c r="J33" s="30">
        <v>10</v>
      </c>
      <c r="K33" s="1" t="s">
        <v>283</v>
      </c>
    </row>
    <row r="34" spans="1:11" ht="13.8">
      <c r="A34" s="1">
        <v>7</v>
      </c>
      <c r="B34" s="40" t="s">
        <v>249</v>
      </c>
      <c r="C34" s="41">
        <v>1967</v>
      </c>
      <c r="D34" s="42" t="s">
        <v>17</v>
      </c>
      <c r="E34" s="1">
        <v>91</v>
      </c>
      <c r="F34" s="1">
        <v>81</v>
      </c>
      <c r="G34" s="1">
        <v>88</v>
      </c>
      <c r="H34" s="1">
        <v>85</v>
      </c>
      <c r="I34" s="44">
        <f t="shared" si="1"/>
        <v>345</v>
      </c>
      <c r="J34" s="30">
        <v>9</v>
      </c>
      <c r="K34" s="1" t="s">
        <v>283</v>
      </c>
    </row>
    <row r="35" spans="1:11" ht="13.8">
      <c r="A35" s="1">
        <v>8</v>
      </c>
      <c r="B35" s="40" t="s">
        <v>242</v>
      </c>
      <c r="C35" s="41">
        <v>1957</v>
      </c>
      <c r="D35" s="42" t="s">
        <v>13</v>
      </c>
      <c r="E35" s="1">
        <v>80</v>
      </c>
      <c r="F35" s="1">
        <v>72</v>
      </c>
      <c r="G35" s="1">
        <v>71</v>
      </c>
      <c r="H35" s="1">
        <v>80</v>
      </c>
      <c r="I35" s="44">
        <f t="shared" si="1"/>
        <v>303</v>
      </c>
      <c r="J35" s="30">
        <v>8</v>
      </c>
    </row>
    <row r="36" spans="1:11" ht="13.8">
      <c r="A36" s="1">
        <v>9</v>
      </c>
      <c r="B36" s="40" t="s">
        <v>226</v>
      </c>
      <c r="C36" s="41">
        <v>1952</v>
      </c>
      <c r="D36" s="42" t="s">
        <v>17</v>
      </c>
      <c r="E36" s="1">
        <v>69</v>
      </c>
      <c r="F36" s="1">
        <v>75</v>
      </c>
      <c r="G36" s="1">
        <v>76</v>
      </c>
      <c r="H36" s="1">
        <v>79</v>
      </c>
      <c r="I36" s="44">
        <f t="shared" si="1"/>
        <v>299</v>
      </c>
      <c r="J36" s="30">
        <v>7</v>
      </c>
    </row>
    <row r="37" spans="1:11" ht="13.8">
      <c r="A37" s="1">
        <v>10</v>
      </c>
      <c r="B37" s="40" t="s">
        <v>172</v>
      </c>
      <c r="C37" s="1">
        <v>1968</v>
      </c>
      <c r="D37" s="42" t="s">
        <v>41</v>
      </c>
      <c r="E37" s="1">
        <v>62</v>
      </c>
      <c r="F37" s="1">
        <v>77</v>
      </c>
      <c r="G37" s="1">
        <v>83</v>
      </c>
      <c r="H37" s="1">
        <v>74</v>
      </c>
      <c r="I37" s="44">
        <f t="shared" si="1"/>
        <v>296</v>
      </c>
      <c r="J37" s="30">
        <v>6</v>
      </c>
    </row>
    <row r="38" spans="1:11" ht="13.8">
      <c r="A38" s="1">
        <v>11</v>
      </c>
      <c r="B38" s="40" t="s">
        <v>171</v>
      </c>
      <c r="C38" s="41">
        <v>1962</v>
      </c>
      <c r="D38" s="42" t="s">
        <v>41</v>
      </c>
      <c r="E38" s="1">
        <v>57</v>
      </c>
      <c r="F38" s="1">
        <v>55</v>
      </c>
      <c r="G38" s="1">
        <v>63</v>
      </c>
      <c r="H38" s="1">
        <v>69</v>
      </c>
      <c r="I38" s="44">
        <f t="shared" si="1"/>
        <v>244</v>
      </c>
      <c r="J38" s="47">
        <v>5</v>
      </c>
    </row>
    <row r="39" spans="1:11" ht="13.8">
      <c r="A39" s="1"/>
      <c r="B39" s="40"/>
      <c r="C39" s="41"/>
      <c r="D39" s="42"/>
      <c r="E39" s="1"/>
      <c r="F39" s="1"/>
      <c r="G39" s="1"/>
      <c r="H39" s="1"/>
      <c r="I39" s="44"/>
      <c r="J39" s="30"/>
    </row>
    <row r="41" spans="1:11">
      <c r="B41" t="s">
        <v>75</v>
      </c>
      <c r="C41" t="s">
        <v>133</v>
      </c>
    </row>
    <row r="43" spans="1:11">
      <c r="B43" t="s">
        <v>76</v>
      </c>
      <c r="D43" t="s">
        <v>134</v>
      </c>
    </row>
  </sheetData>
  <mergeCells count="9">
    <mergeCell ref="A1:K1"/>
    <mergeCell ref="A2:K2"/>
    <mergeCell ref="E12:H12"/>
    <mergeCell ref="E26:H26"/>
    <mergeCell ref="H4:I4"/>
    <mergeCell ref="D10:E10"/>
    <mergeCell ref="D24:F24"/>
    <mergeCell ref="D25:F25"/>
    <mergeCell ref="G10:H10"/>
  </mergeCells>
  <phoneticPr fontId="5" type="noConversion"/>
  <pageMargins left="0.82677165354330717" right="0.43307086614173229" top="0.59055118110236227" bottom="0.98425196850393704" header="0" footer="0"/>
  <pageSetup paperSize="9" scale="95" orientation="portrait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zoomScaleSheetLayoutView="100" workbookViewId="0">
      <selection sqref="A1:M1"/>
    </sheetView>
  </sheetViews>
  <sheetFormatPr defaultRowHeight="13.2"/>
  <cols>
    <col min="1" max="1" width="4.88671875" bestFit="1" customWidth="1"/>
    <col min="2" max="2" width="19.6640625" bestFit="1" customWidth="1"/>
    <col min="3" max="3" width="10.33203125" bestFit="1" customWidth="1"/>
    <col min="4" max="4" width="13.5546875" bestFit="1" customWidth="1"/>
    <col min="5" max="10" width="5.33203125" customWidth="1"/>
    <col min="12" max="12" width="7.33203125" bestFit="1" customWidth="1"/>
    <col min="13" max="13" width="2.6640625" style="1" bestFit="1" customWidth="1"/>
  </cols>
  <sheetData>
    <row r="1" spans="1:13" ht="15.6">
      <c r="A1" s="116" t="s">
        <v>289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6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>
      <c r="A5" s="1"/>
      <c r="B5" s="1" t="s">
        <v>9</v>
      </c>
      <c r="C5" s="1"/>
      <c r="D5" s="1"/>
      <c r="E5" s="1"/>
      <c r="F5" s="1"/>
      <c r="G5" s="1"/>
      <c r="H5" s="1"/>
      <c r="I5" s="1"/>
      <c r="K5" s="110">
        <v>39522</v>
      </c>
      <c r="L5" s="110"/>
    </row>
    <row r="6" spans="1:13">
      <c r="A6" s="1"/>
      <c r="C6" s="1"/>
      <c r="D6" s="1"/>
      <c r="E6" s="1"/>
      <c r="F6" s="1"/>
      <c r="G6" s="1"/>
    </row>
    <row r="7" spans="1:13" ht="15.6">
      <c r="D7" s="62" t="s">
        <v>276</v>
      </c>
    </row>
    <row r="8" spans="1:13" ht="13.8">
      <c r="C8" s="6" t="s">
        <v>10</v>
      </c>
      <c r="E8" s="6" t="s">
        <v>278</v>
      </c>
    </row>
    <row r="10" spans="1:13">
      <c r="B10" s="27"/>
    </row>
    <row r="12" spans="1:13">
      <c r="A12" t="s">
        <v>0</v>
      </c>
      <c r="B12" t="s">
        <v>1</v>
      </c>
      <c r="C12" t="s">
        <v>2</v>
      </c>
      <c r="D12" t="s">
        <v>3</v>
      </c>
      <c r="E12" s="109" t="s">
        <v>5</v>
      </c>
      <c r="F12" s="109"/>
      <c r="G12" s="109"/>
      <c r="H12" s="109"/>
      <c r="I12" s="109"/>
      <c r="J12" s="109"/>
      <c r="K12" s="1" t="s">
        <v>6</v>
      </c>
      <c r="L12" t="s">
        <v>68</v>
      </c>
      <c r="M12" s="1" t="s">
        <v>78</v>
      </c>
    </row>
    <row r="13" spans="1:13">
      <c r="E13" s="1"/>
      <c r="F13" s="1"/>
      <c r="G13" s="1"/>
      <c r="H13" s="1"/>
      <c r="I13" s="1"/>
      <c r="J13" s="1"/>
      <c r="K13" s="1"/>
    </row>
    <row r="14" spans="1:13" ht="13.8">
      <c r="A14" s="1">
        <v>1</v>
      </c>
      <c r="B14" s="42" t="s">
        <v>273</v>
      </c>
      <c r="C14" s="41">
        <v>1955</v>
      </c>
      <c r="D14" s="42" t="s">
        <v>17</v>
      </c>
      <c r="E14" s="1">
        <v>90</v>
      </c>
      <c r="F14" s="1">
        <v>94</v>
      </c>
      <c r="G14" s="1">
        <v>96</v>
      </c>
      <c r="H14" s="1">
        <v>92</v>
      </c>
      <c r="I14" s="1">
        <v>95</v>
      </c>
      <c r="J14" s="1">
        <v>93</v>
      </c>
      <c r="K14" s="6">
        <f t="shared" ref="K14:K34" si="0">SUM(E14:J14)</f>
        <v>560</v>
      </c>
      <c r="L14" s="1">
        <v>16</v>
      </c>
      <c r="M14" s="1" t="s">
        <v>281</v>
      </c>
    </row>
    <row r="15" spans="1:13" ht="13.8">
      <c r="A15" s="1">
        <v>2</v>
      </c>
      <c r="B15" s="42" t="s">
        <v>46</v>
      </c>
      <c r="C15" s="41">
        <v>1958</v>
      </c>
      <c r="D15" s="42" t="s">
        <v>32</v>
      </c>
      <c r="E15" s="1">
        <v>93</v>
      </c>
      <c r="F15" s="1">
        <v>93</v>
      </c>
      <c r="G15" s="1">
        <v>95</v>
      </c>
      <c r="H15" s="1">
        <v>93</v>
      </c>
      <c r="I15" s="1">
        <v>87</v>
      </c>
      <c r="J15" s="1">
        <v>91</v>
      </c>
      <c r="K15" s="6">
        <f t="shared" si="0"/>
        <v>552</v>
      </c>
      <c r="L15" s="1">
        <v>14</v>
      </c>
      <c r="M15" s="1" t="s">
        <v>282</v>
      </c>
    </row>
    <row r="16" spans="1:13" ht="13.8">
      <c r="A16" s="1">
        <v>3</v>
      </c>
      <c r="B16" s="42" t="s">
        <v>159</v>
      </c>
      <c r="C16" s="41">
        <v>1960</v>
      </c>
      <c r="D16" s="42" t="s">
        <v>32</v>
      </c>
      <c r="E16" s="1">
        <v>89</v>
      </c>
      <c r="F16" s="1">
        <v>94</v>
      </c>
      <c r="G16" s="1">
        <v>87</v>
      </c>
      <c r="H16" s="1">
        <v>96</v>
      </c>
      <c r="I16" s="1">
        <v>91</v>
      </c>
      <c r="J16" s="1">
        <v>92</v>
      </c>
      <c r="K16" s="6">
        <f t="shared" si="0"/>
        <v>549</v>
      </c>
      <c r="L16" s="1">
        <v>13</v>
      </c>
      <c r="M16" s="1" t="s">
        <v>282</v>
      </c>
    </row>
    <row r="17" spans="1:13" ht="13.8">
      <c r="A17" s="1">
        <v>4</v>
      </c>
      <c r="B17" s="42" t="s">
        <v>24</v>
      </c>
      <c r="C17" s="41">
        <v>1963</v>
      </c>
      <c r="D17" s="42" t="s">
        <v>14</v>
      </c>
      <c r="E17" s="1">
        <v>93</v>
      </c>
      <c r="F17" s="1">
        <v>92</v>
      </c>
      <c r="G17" s="1">
        <v>92</v>
      </c>
      <c r="H17" s="1">
        <v>89</v>
      </c>
      <c r="I17" s="1">
        <v>86</v>
      </c>
      <c r="J17" s="1">
        <v>88</v>
      </c>
      <c r="K17" s="6">
        <f t="shared" si="0"/>
        <v>540</v>
      </c>
      <c r="L17" s="1">
        <v>12</v>
      </c>
      <c r="M17" s="1" t="s">
        <v>282</v>
      </c>
    </row>
    <row r="18" spans="1:13" ht="13.8">
      <c r="A18" s="1">
        <v>5</v>
      </c>
      <c r="B18" s="42" t="s">
        <v>221</v>
      </c>
      <c r="C18" s="41">
        <v>1934</v>
      </c>
      <c r="D18" s="42" t="s">
        <v>17</v>
      </c>
      <c r="E18" s="1">
        <v>87</v>
      </c>
      <c r="F18" s="1">
        <v>86</v>
      </c>
      <c r="G18" s="1">
        <v>91</v>
      </c>
      <c r="H18" s="1">
        <v>96</v>
      </c>
      <c r="I18" s="1">
        <v>89</v>
      </c>
      <c r="J18" s="1">
        <v>90</v>
      </c>
      <c r="K18" s="6">
        <f t="shared" si="0"/>
        <v>539</v>
      </c>
      <c r="L18" s="1">
        <v>11</v>
      </c>
      <c r="M18" s="1" t="s">
        <v>282</v>
      </c>
    </row>
    <row r="19" spans="1:13" ht="13.8">
      <c r="A19" s="1">
        <v>6</v>
      </c>
      <c r="B19" s="42" t="s">
        <v>38</v>
      </c>
      <c r="C19" s="41">
        <v>1944</v>
      </c>
      <c r="D19" s="42" t="s">
        <v>14</v>
      </c>
      <c r="E19" s="1">
        <v>92</v>
      </c>
      <c r="F19" s="1">
        <v>89</v>
      </c>
      <c r="G19" s="1">
        <v>93</v>
      </c>
      <c r="H19" s="1">
        <v>92</v>
      </c>
      <c r="I19" s="1">
        <v>86</v>
      </c>
      <c r="J19" s="1">
        <v>87</v>
      </c>
      <c r="K19" s="6">
        <f t="shared" si="0"/>
        <v>539</v>
      </c>
      <c r="L19" s="1">
        <v>10</v>
      </c>
      <c r="M19" s="1" t="s">
        <v>282</v>
      </c>
    </row>
    <row r="20" spans="1:13" ht="13.8">
      <c r="A20" s="1">
        <v>7</v>
      </c>
      <c r="B20" s="42" t="s">
        <v>35</v>
      </c>
      <c r="C20" s="41">
        <v>1962</v>
      </c>
      <c r="D20" s="42" t="s">
        <v>139</v>
      </c>
      <c r="E20" s="1">
        <v>88</v>
      </c>
      <c r="F20" s="1">
        <v>88</v>
      </c>
      <c r="G20" s="1">
        <v>92</v>
      </c>
      <c r="H20" s="1">
        <v>90</v>
      </c>
      <c r="I20" s="1">
        <v>86</v>
      </c>
      <c r="J20" s="1">
        <v>87</v>
      </c>
      <c r="K20" s="6">
        <f t="shared" si="0"/>
        <v>531</v>
      </c>
      <c r="L20" s="1">
        <v>9</v>
      </c>
      <c r="M20" s="1" t="s">
        <v>282</v>
      </c>
    </row>
    <row r="21" spans="1:13" ht="13.8">
      <c r="A21" s="1">
        <v>8</v>
      </c>
      <c r="B21" s="42" t="s">
        <v>227</v>
      </c>
      <c r="C21" s="41">
        <v>1954</v>
      </c>
      <c r="D21" s="42" t="s">
        <v>17</v>
      </c>
      <c r="E21" s="1">
        <v>85</v>
      </c>
      <c r="F21" s="1">
        <v>89</v>
      </c>
      <c r="G21" s="1">
        <v>89</v>
      </c>
      <c r="H21" s="1">
        <v>90</v>
      </c>
      <c r="I21" s="1">
        <v>91</v>
      </c>
      <c r="J21" s="1">
        <v>86</v>
      </c>
      <c r="K21" s="6">
        <f t="shared" si="0"/>
        <v>530</v>
      </c>
      <c r="L21" s="1">
        <v>8</v>
      </c>
      <c r="M21" s="1" t="s">
        <v>282</v>
      </c>
    </row>
    <row r="22" spans="1:13" ht="13.8">
      <c r="A22" s="1">
        <v>9</v>
      </c>
      <c r="B22" s="42" t="s">
        <v>54</v>
      </c>
      <c r="C22" s="41">
        <v>1947</v>
      </c>
      <c r="D22" s="42" t="s">
        <v>41</v>
      </c>
      <c r="E22" s="1">
        <v>81</v>
      </c>
      <c r="F22" s="1">
        <v>90</v>
      </c>
      <c r="G22" s="1">
        <v>92</v>
      </c>
      <c r="H22" s="1">
        <v>90</v>
      </c>
      <c r="I22" s="1">
        <v>89</v>
      </c>
      <c r="J22" s="1">
        <v>84</v>
      </c>
      <c r="K22" s="6">
        <f t="shared" si="0"/>
        <v>526</v>
      </c>
      <c r="L22" s="1">
        <v>7</v>
      </c>
      <c r="M22" s="1" t="s">
        <v>282</v>
      </c>
    </row>
    <row r="23" spans="1:13" ht="13.8">
      <c r="A23" s="1">
        <v>10</v>
      </c>
      <c r="B23" s="42" t="s">
        <v>209</v>
      </c>
      <c r="C23" s="41">
        <v>1958</v>
      </c>
      <c r="D23" s="42" t="s">
        <v>12</v>
      </c>
      <c r="E23" s="1">
        <v>93</v>
      </c>
      <c r="F23" s="1">
        <v>91</v>
      </c>
      <c r="G23" s="1">
        <v>90</v>
      </c>
      <c r="H23" s="1">
        <v>91</v>
      </c>
      <c r="I23" s="1">
        <v>85</v>
      </c>
      <c r="J23" s="1">
        <v>73</v>
      </c>
      <c r="K23" s="6">
        <f t="shared" si="0"/>
        <v>523</v>
      </c>
      <c r="L23" s="1">
        <v>6</v>
      </c>
    </row>
    <row r="24" spans="1:13" ht="13.8">
      <c r="A24" s="1">
        <v>11</v>
      </c>
      <c r="B24" s="42" t="s">
        <v>39</v>
      </c>
      <c r="C24" s="41">
        <v>1951</v>
      </c>
      <c r="D24" s="42" t="s">
        <v>17</v>
      </c>
      <c r="E24" s="1">
        <v>87</v>
      </c>
      <c r="F24" s="1">
        <v>83</v>
      </c>
      <c r="G24" s="1">
        <v>87</v>
      </c>
      <c r="H24" s="1">
        <v>88</v>
      </c>
      <c r="I24" s="1">
        <v>91</v>
      </c>
      <c r="J24" s="1">
        <v>86</v>
      </c>
      <c r="K24" s="6">
        <f t="shared" si="0"/>
        <v>522</v>
      </c>
      <c r="L24" s="1">
        <v>5</v>
      </c>
    </row>
    <row r="25" spans="1:13" ht="13.8">
      <c r="A25" s="1">
        <v>12</v>
      </c>
      <c r="B25" s="42" t="s">
        <v>220</v>
      </c>
      <c r="C25" s="41">
        <v>1943</v>
      </c>
      <c r="D25" s="42" t="s">
        <v>17</v>
      </c>
      <c r="E25" s="1">
        <v>87</v>
      </c>
      <c r="F25" s="1">
        <v>86</v>
      </c>
      <c r="G25" s="1">
        <v>84</v>
      </c>
      <c r="H25" s="1">
        <v>89</v>
      </c>
      <c r="I25" s="1">
        <v>93</v>
      </c>
      <c r="J25" s="1">
        <v>82</v>
      </c>
      <c r="K25" s="6">
        <f t="shared" si="0"/>
        <v>521</v>
      </c>
      <c r="L25" s="30">
        <v>4</v>
      </c>
    </row>
    <row r="26" spans="1:13" ht="13.8">
      <c r="A26" s="1">
        <v>13</v>
      </c>
      <c r="B26" s="42" t="s">
        <v>72</v>
      </c>
      <c r="C26" s="41">
        <v>1936</v>
      </c>
      <c r="D26" s="42" t="s">
        <v>32</v>
      </c>
      <c r="E26" s="1">
        <v>88</v>
      </c>
      <c r="F26" s="1">
        <v>80</v>
      </c>
      <c r="G26" s="1">
        <v>89</v>
      </c>
      <c r="H26" s="1">
        <v>88</v>
      </c>
      <c r="I26" s="1">
        <v>83</v>
      </c>
      <c r="J26" s="1">
        <v>87</v>
      </c>
      <c r="K26" s="6">
        <f t="shared" si="0"/>
        <v>515</v>
      </c>
      <c r="L26" s="1">
        <v>3</v>
      </c>
    </row>
    <row r="27" spans="1:13" ht="13.8">
      <c r="A27" s="1">
        <v>14</v>
      </c>
      <c r="B27" s="42" t="s">
        <v>125</v>
      </c>
      <c r="C27" s="41">
        <v>1936</v>
      </c>
      <c r="D27" s="42" t="s">
        <v>17</v>
      </c>
      <c r="E27" s="1">
        <v>86</v>
      </c>
      <c r="F27" s="1">
        <v>85</v>
      </c>
      <c r="G27" s="1">
        <v>84</v>
      </c>
      <c r="H27" s="1">
        <v>85</v>
      </c>
      <c r="I27" s="1">
        <v>85</v>
      </c>
      <c r="J27" s="1">
        <v>85</v>
      </c>
      <c r="K27" s="6">
        <f t="shared" si="0"/>
        <v>510</v>
      </c>
      <c r="L27" s="30">
        <v>2</v>
      </c>
    </row>
    <row r="28" spans="1:13" ht="13.8">
      <c r="A28" s="1">
        <v>15</v>
      </c>
      <c r="B28" s="42" t="s">
        <v>42</v>
      </c>
      <c r="C28" s="41">
        <v>1951</v>
      </c>
      <c r="D28" s="42" t="s">
        <v>41</v>
      </c>
      <c r="E28" s="1">
        <v>86</v>
      </c>
      <c r="F28" s="1">
        <v>85</v>
      </c>
      <c r="G28" s="1">
        <v>84</v>
      </c>
      <c r="H28" s="1">
        <v>83</v>
      </c>
      <c r="I28" s="1">
        <v>85</v>
      </c>
      <c r="J28" s="1">
        <v>86</v>
      </c>
      <c r="K28" s="6">
        <f t="shared" si="0"/>
        <v>509</v>
      </c>
      <c r="L28" s="47">
        <v>1</v>
      </c>
    </row>
    <row r="29" spans="1:13" ht="13.8">
      <c r="A29" s="1">
        <v>16</v>
      </c>
      <c r="B29" s="42" t="s">
        <v>202</v>
      </c>
      <c r="C29" s="41">
        <v>1936</v>
      </c>
      <c r="D29" s="42" t="s">
        <v>14</v>
      </c>
      <c r="E29" s="1">
        <v>78</v>
      </c>
      <c r="F29" s="1">
        <v>84</v>
      </c>
      <c r="G29" s="1">
        <v>83</v>
      </c>
      <c r="H29" s="1">
        <v>87</v>
      </c>
      <c r="I29" s="1">
        <v>86</v>
      </c>
      <c r="J29" s="1">
        <v>83</v>
      </c>
      <c r="K29" s="6">
        <f t="shared" si="0"/>
        <v>501</v>
      </c>
      <c r="L29" s="49">
        <f>SUM(L14:L28)</f>
        <v>121</v>
      </c>
    </row>
    <row r="30" spans="1:13" ht="13.8">
      <c r="A30" s="1">
        <v>17</v>
      </c>
      <c r="B30" s="42" t="s">
        <v>223</v>
      </c>
      <c r="C30" s="41">
        <v>1948</v>
      </c>
      <c r="D30" s="42" t="s">
        <v>17</v>
      </c>
      <c r="E30" s="1">
        <v>84</v>
      </c>
      <c r="F30" s="1">
        <v>81</v>
      </c>
      <c r="G30" s="1">
        <v>72</v>
      </c>
      <c r="H30" s="1">
        <v>86</v>
      </c>
      <c r="I30" s="1">
        <v>75</v>
      </c>
      <c r="J30" s="1">
        <v>79</v>
      </c>
      <c r="K30" s="6">
        <f t="shared" si="0"/>
        <v>477</v>
      </c>
    </row>
    <row r="31" spans="1:13" ht="13.8">
      <c r="A31" s="1">
        <v>18</v>
      </c>
      <c r="B31" s="42" t="s">
        <v>231</v>
      </c>
      <c r="C31" s="41">
        <v>1956</v>
      </c>
      <c r="D31" s="42" t="s">
        <v>45</v>
      </c>
      <c r="E31" s="1">
        <v>79</v>
      </c>
      <c r="F31" s="1">
        <v>76</v>
      </c>
      <c r="G31" s="1">
        <v>75</v>
      </c>
      <c r="H31" s="1">
        <v>84</v>
      </c>
      <c r="I31" s="1">
        <v>68</v>
      </c>
      <c r="J31" s="1">
        <v>80</v>
      </c>
      <c r="K31" s="6">
        <f t="shared" si="0"/>
        <v>462</v>
      </c>
    </row>
    <row r="32" spans="1:13" ht="13.8">
      <c r="A32" s="1">
        <v>19</v>
      </c>
      <c r="B32" s="42" t="s">
        <v>234</v>
      </c>
      <c r="C32" s="41">
        <v>1936</v>
      </c>
      <c r="D32" s="42" t="s">
        <v>45</v>
      </c>
      <c r="E32" s="1">
        <v>78</v>
      </c>
      <c r="F32" s="1">
        <v>67</v>
      </c>
      <c r="G32" s="1">
        <v>71</v>
      </c>
      <c r="H32" s="1">
        <v>68</v>
      </c>
      <c r="I32" s="1">
        <v>75</v>
      </c>
      <c r="J32" s="1">
        <v>74</v>
      </c>
      <c r="K32" s="6">
        <f t="shared" si="0"/>
        <v>433</v>
      </c>
    </row>
    <row r="33" spans="1:11" ht="13.8">
      <c r="A33" s="1">
        <v>20</v>
      </c>
      <c r="B33" s="42" t="s">
        <v>208</v>
      </c>
      <c r="C33" s="41">
        <v>1957</v>
      </c>
      <c r="D33" s="42" t="s">
        <v>13</v>
      </c>
      <c r="E33" s="1">
        <v>73</v>
      </c>
      <c r="F33" s="1">
        <v>71</v>
      </c>
      <c r="G33" s="1">
        <v>51</v>
      </c>
      <c r="H33" s="1">
        <v>64</v>
      </c>
      <c r="I33" s="1">
        <v>58</v>
      </c>
      <c r="J33" s="1">
        <v>52</v>
      </c>
      <c r="K33" s="6">
        <f t="shared" si="0"/>
        <v>369</v>
      </c>
    </row>
    <row r="34" spans="1:11" ht="13.8">
      <c r="A34" s="1">
        <v>21</v>
      </c>
      <c r="B34" s="42" t="s">
        <v>224</v>
      </c>
      <c r="C34" s="41">
        <v>1936</v>
      </c>
      <c r="D34" s="42" t="s">
        <v>17</v>
      </c>
      <c r="E34" s="1">
        <v>54</v>
      </c>
      <c r="F34" s="1">
        <v>48</v>
      </c>
      <c r="G34" s="1">
        <v>62</v>
      </c>
      <c r="H34" s="1">
        <v>59</v>
      </c>
      <c r="I34" s="1">
        <v>60</v>
      </c>
      <c r="J34" s="1">
        <v>52</v>
      </c>
      <c r="K34" s="6">
        <f t="shared" si="0"/>
        <v>335</v>
      </c>
    </row>
    <row r="35" spans="1:11" ht="13.8">
      <c r="B35" s="42"/>
      <c r="C35" s="41"/>
      <c r="D35" s="42"/>
      <c r="E35" s="1"/>
      <c r="F35" s="1"/>
      <c r="G35" s="1"/>
      <c r="H35" s="1"/>
      <c r="I35" s="1"/>
      <c r="J35" s="1"/>
      <c r="K35" s="6"/>
    </row>
    <row r="36" spans="1:11" ht="13.8">
      <c r="B36" s="42"/>
      <c r="C36" s="41"/>
      <c r="D36" s="42"/>
      <c r="E36" s="1"/>
      <c r="F36" s="1"/>
      <c r="G36" s="1"/>
      <c r="H36" s="1"/>
      <c r="I36" s="1"/>
      <c r="J36" s="1"/>
      <c r="K36" s="6"/>
    </row>
    <row r="37" spans="1:11" ht="13.8">
      <c r="B37" s="42"/>
      <c r="C37" s="41"/>
      <c r="D37" s="42"/>
      <c r="E37" s="1"/>
      <c r="F37" s="1"/>
      <c r="G37" s="1"/>
      <c r="H37" s="1"/>
      <c r="I37" s="1"/>
      <c r="J37" s="1"/>
      <c r="K37" s="6"/>
    </row>
    <row r="48" spans="1:11">
      <c r="B48" t="s">
        <v>75</v>
      </c>
      <c r="C48" t="s">
        <v>133</v>
      </c>
    </row>
    <row r="50" spans="1:13">
      <c r="B50" t="s">
        <v>76</v>
      </c>
      <c r="D50" t="s">
        <v>134</v>
      </c>
    </row>
    <row r="58" spans="1:13" ht="15.6">
      <c r="A58" s="116" t="s">
        <v>289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5.6">
      <c r="A59" s="116" t="s">
        <v>77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5.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2" spans="1:13" ht="15.6">
      <c r="D62" s="62" t="s">
        <v>277</v>
      </c>
    </row>
    <row r="63" spans="1:13" ht="13.8">
      <c r="C63" s="6" t="s">
        <v>10</v>
      </c>
      <c r="E63" s="6" t="s">
        <v>278</v>
      </c>
    </row>
    <row r="64" spans="1:13">
      <c r="B64" s="27"/>
    </row>
    <row r="65" spans="1:13">
      <c r="B65" s="27"/>
    </row>
    <row r="67" spans="1:13">
      <c r="A67" t="s">
        <v>0</v>
      </c>
      <c r="B67" t="s">
        <v>1</v>
      </c>
      <c r="C67" t="s">
        <v>2</v>
      </c>
      <c r="D67" t="s">
        <v>3</v>
      </c>
      <c r="E67" s="109" t="s">
        <v>5</v>
      </c>
      <c r="F67" s="109"/>
      <c r="G67" s="109"/>
      <c r="H67" s="109"/>
      <c r="I67" s="109"/>
      <c r="J67" s="109"/>
      <c r="K67" t="s">
        <v>6</v>
      </c>
      <c r="L67" t="s">
        <v>68</v>
      </c>
      <c r="M67" s="1" t="s">
        <v>78</v>
      </c>
    </row>
    <row r="68" spans="1:13">
      <c r="E68" s="1"/>
      <c r="F68" s="1"/>
      <c r="G68" s="1"/>
      <c r="H68" s="1"/>
      <c r="I68" s="1"/>
      <c r="J68" s="1"/>
    </row>
    <row r="69" spans="1:13" ht="13.8">
      <c r="A69" s="1">
        <v>1</v>
      </c>
      <c r="B69" s="42" t="s">
        <v>166</v>
      </c>
      <c r="C69" s="41">
        <v>1956</v>
      </c>
      <c r="D69" s="42" t="s">
        <v>17</v>
      </c>
      <c r="E69" s="1">
        <v>98</v>
      </c>
      <c r="F69" s="1">
        <v>93</v>
      </c>
      <c r="G69" s="1">
        <v>96</v>
      </c>
      <c r="H69" s="1">
        <v>94</v>
      </c>
      <c r="I69" s="1">
        <v>97</v>
      </c>
      <c r="J69" s="1">
        <v>94</v>
      </c>
      <c r="K69" s="6">
        <f t="shared" ref="K69:K80" si="1">SUM(E69:J69)</f>
        <v>572</v>
      </c>
      <c r="L69" s="30">
        <v>16</v>
      </c>
      <c r="M69" s="1" t="s">
        <v>281</v>
      </c>
    </row>
    <row r="70" spans="1:13" ht="13.8">
      <c r="A70" s="1">
        <v>2</v>
      </c>
      <c r="B70" s="42" t="s">
        <v>248</v>
      </c>
      <c r="C70" s="41">
        <v>1950</v>
      </c>
      <c r="D70" s="42" t="s">
        <v>17</v>
      </c>
      <c r="E70" s="1">
        <v>93</v>
      </c>
      <c r="F70" s="1">
        <v>93</v>
      </c>
      <c r="G70" s="1">
        <v>96</v>
      </c>
      <c r="H70" s="1">
        <v>98</v>
      </c>
      <c r="I70" s="1">
        <v>94</v>
      </c>
      <c r="J70" s="1">
        <v>95</v>
      </c>
      <c r="K70" s="6">
        <f t="shared" si="1"/>
        <v>569</v>
      </c>
      <c r="L70" s="30">
        <v>14</v>
      </c>
      <c r="M70" s="1" t="s">
        <v>281</v>
      </c>
    </row>
    <row r="71" spans="1:13" ht="13.8">
      <c r="A71" s="1">
        <v>3</v>
      </c>
      <c r="B71" s="42" t="s">
        <v>46</v>
      </c>
      <c r="C71" s="41">
        <v>1958</v>
      </c>
      <c r="D71" s="42" t="s">
        <v>32</v>
      </c>
      <c r="E71" s="1">
        <v>95</v>
      </c>
      <c r="F71" s="1">
        <v>89</v>
      </c>
      <c r="G71" s="1">
        <v>97</v>
      </c>
      <c r="H71" s="1">
        <v>95</v>
      </c>
      <c r="I71" s="1">
        <v>94</v>
      </c>
      <c r="J71" s="1">
        <v>89</v>
      </c>
      <c r="K71" s="6">
        <f t="shared" si="1"/>
        <v>559</v>
      </c>
      <c r="L71" s="30">
        <v>13</v>
      </c>
      <c r="M71" s="1" t="s">
        <v>282</v>
      </c>
    </row>
    <row r="72" spans="1:13" ht="13.8">
      <c r="A72" s="1">
        <v>4</v>
      </c>
      <c r="B72" s="42" t="s">
        <v>133</v>
      </c>
      <c r="C72" s="41">
        <v>1943</v>
      </c>
      <c r="D72" s="42" t="s">
        <v>32</v>
      </c>
      <c r="E72" s="1">
        <v>95</v>
      </c>
      <c r="F72" s="1">
        <v>93</v>
      </c>
      <c r="G72" s="1">
        <v>89</v>
      </c>
      <c r="H72" s="1">
        <v>91</v>
      </c>
      <c r="I72" s="1">
        <v>91</v>
      </c>
      <c r="J72" s="1">
        <v>95</v>
      </c>
      <c r="K72" s="6">
        <f t="shared" si="1"/>
        <v>554</v>
      </c>
      <c r="L72" s="30">
        <v>12</v>
      </c>
      <c r="M72" s="1" t="s">
        <v>282</v>
      </c>
    </row>
    <row r="73" spans="1:13" ht="13.8">
      <c r="A73" s="1">
        <v>5</v>
      </c>
      <c r="B73" s="42" t="s">
        <v>28</v>
      </c>
      <c r="C73" s="41">
        <v>1942</v>
      </c>
      <c r="D73" s="42" t="s">
        <v>17</v>
      </c>
      <c r="E73" s="1">
        <v>92</v>
      </c>
      <c r="F73" s="1">
        <v>86</v>
      </c>
      <c r="G73" s="1">
        <v>88</v>
      </c>
      <c r="H73" s="1">
        <v>86</v>
      </c>
      <c r="I73" s="1">
        <v>89</v>
      </c>
      <c r="J73" s="1">
        <v>91</v>
      </c>
      <c r="K73" s="6">
        <f t="shared" si="1"/>
        <v>532</v>
      </c>
      <c r="L73" s="30">
        <v>11</v>
      </c>
    </row>
    <row r="74" spans="1:13" ht="13.8">
      <c r="A74" s="1">
        <v>6</v>
      </c>
      <c r="B74" s="42" t="s">
        <v>74</v>
      </c>
      <c r="C74" s="41">
        <v>1960</v>
      </c>
      <c r="D74" s="42" t="s">
        <v>13</v>
      </c>
      <c r="E74" s="1">
        <v>87</v>
      </c>
      <c r="F74" s="1">
        <v>90</v>
      </c>
      <c r="G74" s="1">
        <v>88</v>
      </c>
      <c r="H74" s="1">
        <v>91</v>
      </c>
      <c r="I74" s="1">
        <v>85</v>
      </c>
      <c r="J74" s="1">
        <v>87</v>
      </c>
      <c r="K74" s="6">
        <f t="shared" si="1"/>
        <v>528</v>
      </c>
      <c r="L74" s="30">
        <v>10</v>
      </c>
    </row>
    <row r="75" spans="1:13" ht="13.8">
      <c r="A75" s="1">
        <v>7</v>
      </c>
      <c r="B75" s="42" t="s">
        <v>145</v>
      </c>
      <c r="C75" s="41">
        <v>1939</v>
      </c>
      <c r="D75" s="42" t="s">
        <v>17</v>
      </c>
      <c r="E75" s="1">
        <v>89</v>
      </c>
      <c r="F75" s="1">
        <v>84</v>
      </c>
      <c r="G75" s="1">
        <v>94</v>
      </c>
      <c r="H75" s="1">
        <v>91</v>
      </c>
      <c r="I75" s="1">
        <v>85</v>
      </c>
      <c r="J75" s="1">
        <v>85</v>
      </c>
      <c r="K75" s="6">
        <f t="shared" si="1"/>
        <v>528</v>
      </c>
      <c r="L75" s="30">
        <v>9</v>
      </c>
    </row>
    <row r="76" spans="1:13" ht="13.8">
      <c r="A76" s="1">
        <v>8</v>
      </c>
      <c r="B76" s="42" t="s">
        <v>231</v>
      </c>
      <c r="C76" s="41">
        <v>1956</v>
      </c>
      <c r="D76" s="42" t="s">
        <v>45</v>
      </c>
      <c r="E76" s="1">
        <v>80</v>
      </c>
      <c r="F76" s="1">
        <v>91</v>
      </c>
      <c r="G76" s="1">
        <v>87</v>
      </c>
      <c r="H76" s="1">
        <v>91</v>
      </c>
      <c r="I76" s="1">
        <v>91</v>
      </c>
      <c r="J76" s="1">
        <v>86</v>
      </c>
      <c r="K76" s="6">
        <f t="shared" si="1"/>
        <v>526</v>
      </c>
      <c r="L76" s="30">
        <v>8</v>
      </c>
    </row>
    <row r="77" spans="1:13" ht="13.8">
      <c r="A77" s="1">
        <v>9</v>
      </c>
      <c r="B77" s="42" t="s">
        <v>42</v>
      </c>
      <c r="C77" s="41">
        <v>1951</v>
      </c>
      <c r="D77" s="42" t="s">
        <v>41</v>
      </c>
      <c r="E77" s="1">
        <v>82</v>
      </c>
      <c r="F77" s="1">
        <v>83</v>
      </c>
      <c r="G77" s="1">
        <v>78</v>
      </c>
      <c r="H77" s="1">
        <v>80</v>
      </c>
      <c r="I77" s="1">
        <v>78</v>
      </c>
      <c r="J77" s="1">
        <v>89</v>
      </c>
      <c r="K77" s="6">
        <f t="shared" si="1"/>
        <v>490</v>
      </c>
      <c r="L77" s="30">
        <v>7</v>
      </c>
    </row>
    <row r="78" spans="1:13" ht="13.8">
      <c r="A78" s="1">
        <v>10</v>
      </c>
      <c r="B78" s="42" t="s">
        <v>246</v>
      </c>
      <c r="C78" s="41">
        <v>1936</v>
      </c>
      <c r="D78" s="42" t="s">
        <v>17</v>
      </c>
      <c r="E78" s="1">
        <v>78</v>
      </c>
      <c r="F78" s="1">
        <v>81</v>
      </c>
      <c r="G78" s="1">
        <v>80</v>
      </c>
      <c r="H78" s="1">
        <v>84</v>
      </c>
      <c r="I78" s="1">
        <v>78</v>
      </c>
      <c r="J78" s="1">
        <v>83</v>
      </c>
      <c r="K78" s="6">
        <f t="shared" si="1"/>
        <v>484</v>
      </c>
      <c r="L78" s="30">
        <v>6</v>
      </c>
    </row>
    <row r="79" spans="1:13" ht="13.8">
      <c r="A79" s="1">
        <v>11</v>
      </c>
      <c r="B79" s="42" t="s">
        <v>247</v>
      </c>
      <c r="C79" s="41">
        <v>1937</v>
      </c>
      <c r="D79" s="42" t="s">
        <v>17</v>
      </c>
      <c r="E79" s="1">
        <v>67</v>
      </c>
      <c r="F79" s="1">
        <v>82</v>
      </c>
      <c r="G79" s="1">
        <v>82</v>
      </c>
      <c r="H79" s="1">
        <v>81</v>
      </c>
      <c r="I79" s="1">
        <v>77</v>
      </c>
      <c r="J79" s="1">
        <v>74</v>
      </c>
      <c r="K79" s="6">
        <f t="shared" si="1"/>
        <v>463</v>
      </c>
      <c r="L79" s="30">
        <v>5</v>
      </c>
    </row>
    <row r="80" spans="1:13" ht="13.8">
      <c r="A80" s="1">
        <v>12</v>
      </c>
      <c r="B80" s="42" t="s">
        <v>54</v>
      </c>
      <c r="C80" s="41">
        <v>1947</v>
      </c>
      <c r="D80" s="42" t="s">
        <v>41</v>
      </c>
      <c r="E80" s="1">
        <v>77</v>
      </c>
      <c r="F80" s="1">
        <v>73</v>
      </c>
      <c r="G80" s="1">
        <v>73</v>
      </c>
      <c r="H80" s="1">
        <v>79</v>
      </c>
      <c r="I80" s="1">
        <v>75</v>
      </c>
      <c r="J80" s="1">
        <v>84</v>
      </c>
      <c r="K80" s="6">
        <f t="shared" si="1"/>
        <v>461</v>
      </c>
      <c r="L80" s="47">
        <v>4</v>
      </c>
    </row>
    <row r="81" spans="1:12" ht="13.8">
      <c r="A81" s="1"/>
      <c r="B81" s="42"/>
      <c r="C81" s="41"/>
      <c r="D81" s="42"/>
      <c r="E81" s="1"/>
      <c r="F81" s="1"/>
      <c r="G81" s="1"/>
      <c r="H81" s="1"/>
      <c r="I81" s="1"/>
      <c r="J81" s="1"/>
      <c r="K81" s="6"/>
      <c r="L81" s="49">
        <f>SUM(L69:L80)</f>
        <v>115</v>
      </c>
    </row>
    <row r="82" spans="1:12" ht="13.8">
      <c r="A82" s="1"/>
      <c r="B82" s="42"/>
      <c r="C82" s="41"/>
      <c r="D82" s="42"/>
      <c r="E82" s="1"/>
      <c r="F82" s="1"/>
      <c r="G82" s="1"/>
      <c r="H82" s="1"/>
      <c r="I82" s="2"/>
      <c r="J82" s="1"/>
      <c r="K82" s="6"/>
      <c r="L82" s="30"/>
    </row>
    <row r="83" spans="1:12" ht="13.8">
      <c r="A83" s="1"/>
      <c r="B83" s="42"/>
      <c r="C83" s="1"/>
      <c r="D83" s="42"/>
      <c r="E83" s="1"/>
      <c r="F83" s="1"/>
      <c r="G83" s="1"/>
      <c r="H83" s="1"/>
      <c r="I83" s="1"/>
      <c r="J83" s="1"/>
      <c r="K83" s="6"/>
      <c r="L83" s="30"/>
    </row>
    <row r="84" spans="1:12">
      <c r="A84" s="1"/>
    </row>
    <row r="85" spans="1:12" ht="13.8">
      <c r="E85" s="1"/>
      <c r="F85" s="1"/>
      <c r="G85" s="1"/>
      <c r="H85" s="1"/>
      <c r="I85" s="1"/>
      <c r="J85" s="1"/>
      <c r="K85" s="6"/>
    </row>
    <row r="88" spans="1:12">
      <c r="B88" t="s">
        <v>75</v>
      </c>
    </row>
    <row r="90" spans="1:12">
      <c r="B90" t="s">
        <v>76</v>
      </c>
    </row>
  </sheetData>
  <mergeCells count="7">
    <mergeCell ref="E67:J67"/>
    <mergeCell ref="K5:L5"/>
    <mergeCell ref="E12:J12"/>
    <mergeCell ref="A1:M1"/>
    <mergeCell ref="A2:M2"/>
    <mergeCell ref="A58:M58"/>
    <mergeCell ref="A59:M59"/>
  </mergeCells>
  <phoneticPr fontId="5" type="noConversion"/>
  <pageMargins left="0.86614173228346458" right="0.43307086614173229" top="0.59055118110236227" bottom="0.98425196850393704" header="0" footer="0"/>
  <pageSetup paperSize="9" scale="90" orientation="portrait" verticalDpi="4294967293" r:id="rId1"/>
  <headerFooter alignWithMargins="0"/>
  <rowBreaks count="1" manualBreakCount="1"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7"/>
  <sheetViews>
    <sheetView tabSelected="1" zoomScaleNormal="100" workbookViewId="0"/>
  </sheetViews>
  <sheetFormatPr defaultRowHeight="13.2"/>
  <cols>
    <col min="1" max="1" width="5.33203125" customWidth="1"/>
    <col min="2" max="2" width="12" customWidth="1"/>
    <col min="3" max="3" width="9.33203125" bestFit="1" customWidth="1"/>
    <col min="4" max="4" width="9.33203125" customWidth="1"/>
    <col min="5" max="5" width="9.44140625" customWidth="1"/>
    <col min="6" max="6" width="9" customWidth="1"/>
    <col min="7" max="9" width="9.44140625" customWidth="1"/>
    <col min="10" max="12" width="9.33203125" customWidth="1"/>
    <col min="13" max="14" width="9.44140625" customWidth="1"/>
    <col min="15" max="15" width="6.44140625" bestFit="1" customWidth="1"/>
  </cols>
  <sheetData>
    <row r="2" spans="1:20" ht="15.6">
      <c r="A2" s="116" t="s">
        <v>291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20" ht="13.8">
      <c r="A3" s="132" t="s">
        <v>292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0" ht="13.8" thickBot="1"/>
    <row r="5" spans="1:20" ht="13.8" thickBot="1">
      <c r="C5" s="129" t="s">
        <v>4</v>
      </c>
      <c r="D5" s="130"/>
      <c r="E5" s="130"/>
      <c r="F5" s="130"/>
      <c r="G5" s="130"/>
      <c r="H5" s="131"/>
      <c r="I5" s="129" t="s">
        <v>7</v>
      </c>
      <c r="J5" s="130"/>
      <c r="K5" s="130"/>
      <c r="L5" s="130"/>
      <c r="M5" s="130"/>
      <c r="N5" s="131"/>
    </row>
    <row r="6" spans="1:20" s="21" customFormat="1" ht="13.8" thickBot="1">
      <c r="A6" s="35" t="s">
        <v>0</v>
      </c>
      <c r="B6" s="35" t="s">
        <v>71</v>
      </c>
      <c r="C6" s="36" t="s">
        <v>106</v>
      </c>
      <c r="D6" s="37" t="s">
        <v>79</v>
      </c>
      <c r="E6" s="37" t="s">
        <v>107</v>
      </c>
      <c r="F6" s="37" t="s">
        <v>108</v>
      </c>
      <c r="G6" s="37" t="s">
        <v>109</v>
      </c>
      <c r="H6" s="38" t="s">
        <v>110</v>
      </c>
      <c r="I6" s="36" t="s">
        <v>106</v>
      </c>
      <c r="J6" s="37" t="s">
        <v>79</v>
      </c>
      <c r="K6" s="37" t="s">
        <v>107</v>
      </c>
      <c r="L6" s="37" t="s">
        <v>108</v>
      </c>
      <c r="M6" s="37" t="s">
        <v>109</v>
      </c>
      <c r="N6" s="38" t="s">
        <v>110</v>
      </c>
      <c r="O6" s="35" t="s">
        <v>70</v>
      </c>
    </row>
    <row r="7" spans="1:20" ht="15.6">
      <c r="A7" s="103">
        <v>1</v>
      </c>
      <c r="B7" s="104" t="s">
        <v>52</v>
      </c>
      <c r="C7" s="105">
        <v>48</v>
      </c>
      <c r="D7" s="106">
        <v>11</v>
      </c>
      <c r="E7" s="106"/>
      <c r="F7" s="106">
        <v>87</v>
      </c>
      <c r="G7" s="106">
        <v>41</v>
      </c>
      <c r="H7" s="107"/>
      <c r="I7" s="105">
        <v>55</v>
      </c>
      <c r="J7" s="106"/>
      <c r="K7" s="106"/>
      <c r="L7" s="106">
        <v>47</v>
      </c>
      <c r="M7" s="106">
        <v>12</v>
      </c>
      <c r="N7" s="107">
        <v>16</v>
      </c>
      <c r="O7" s="108">
        <f t="shared" ref="O7:O17" si="0">SUM(C7:N7)</f>
        <v>317</v>
      </c>
      <c r="P7" s="72"/>
      <c r="Q7" s="72"/>
      <c r="R7" s="72"/>
      <c r="S7" s="72"/>
      <c r="T7" s="72"/>
    </row>
    <row r="8" spans="1:20" ht="15.6">
      <c r="A8" s="54">
        <v>2</v>
      </c>
      <c r="B8" s="25" t="s">
        <v>17</v>
      </c>
      <c r="C8" s="73"/>
      <c r="D8" s="74">
        <v>15</v>
      </c>
      <c r="E8" s="74">
        <v>46</v>
      </c>
      <c r="F8" s="74"/>
      <c r="G8" s="74">
        <v>11</v>
      </c>
      <c r="H8" s="75">
        <v>28</v>
      </c>
      <c r="I8" s="73">
        <v>1</v>
      </c>
      <c r="J8" s="74">
        <v>16</v>
      </c>
      <c r="K8" s="74">
        <v>61</v>
      </c>
      <c r="L8" s="74">
        <v>12</v>
      </c>
      <c r="M8" s="74">
        <v>29</v>
      </c>
      <c r="N8" s="75">
        <v>16</v>
      </c>
      <c r="O8" s="76">
        <f t="shared" si="0"/>
        <v>235</v>
      </c>
      <c r="P8" s="72"/>
      <c r="Q8" s="72"/>
      <c r="R8" s="72"/>
      <c r="S8" s="72"/>
      <c r="T8" s="72"/>
    </row>
    <row r="9" spans="1:20" ht="15.6">
      <c r="A9" s="54">
        <v>3</v>
      </c>
      <c r="B9" s="25" t="s">
        <v>13</v>
      </c>
      <c r="C9" s="77">
        <v>2</v>
      </c>
      <c r="D9" s="78">
        <v>8</v>
      </c>
      <c r="E9" s="74"/>
      <c r="F9" s="74"/>
      <c r="G9" s="74"/>
      <c r="H9" s="75">
        <v>14</v>
      </c>
      <c r="I9" s="73">
        <v>27</v>
      </c>
      <c r="J9" s="78">
        <v>26</v>
      </c>
      <c r="K9" s="78">
        <v>10</v>
      </c>
      <c r="L9" s="78">
        <v>34</v>
      </c>
      <c r="M9" s="78">
        <v>33</v>
      </c>
      <c r="N9" s="79">
        <v>42</v>
      </c>
      <c r="O9" s="76">
        <f t="shared" si="0"/>
        <v>196</v>
      </c>
      <c r="P9" s="72"/>
      <c r="Q9" s="72"/>
      <c r="R9" s="72"/>
      <c r="S9" s="72"/>
      <c r="T9" s="72"/>
    </row>
    <row r="10" spans="1:20" ht="15.6">
      <c r="A10" s="53">
        <v>4</v>
      </c>
      <c r="B10" s="25" t="s">
        <v>32</v>
      </c>
      <c r="C10" s="77"/>
      <c r="D10" s="78">
        <v>38</v>
      </c>
      <c r="E10" s="74">
        <v>30</v>
      </c>
      <c r="F10" s="74">
        <v>4</v>
      </c>
      <c r="G10" s="74"/>
      <c r="H10" s="75"/>
      <c r="I10" s="73">
        <v>4</v>
      </c>
      <c r="J10" s="78">
        <v>3</v>
      </c>
      <c r="K10" s="78">
        <v>25</v>
      </c>
      <c r="L10" s="78">
        <v>7</v>
      </c>
      <c r="M10" s="78">
        <v>31</v>
      </c>
      <c r="N10" s="79"/>
      <c r="O10" s="76">
        <f t="shared" si="0"/>
        <v>142</v>
      </c>
      <c r="P10" s="72"/>
      <c r="Q10" s="72"/>
      <c r="R10" s="72"/>
      <c r="S10" s="72"/>
      <c r="T10" s="72"/>
    </row>
    <row r="11" spans="1:20" ht="15.6">
      <c r="A11" s="53">
        <v>5</v>
      </c>
      <c r="B11" s="25" t="s">
        <v>11</v>
      </c>
      <c r="C11" s="77">
        <v>35</v>
      </c>
      <c r="D11" s="78"/>
      <c r="E11" s="74"/>
      <c r="F11" s="74">
        <v>15</v>
      </c>
      <c r="G11" s="74">
        <v>39</v>
      </c>
      <c r="H11" s="75"/>
      <c r="I11" s="73">
        <v>22</v>
      </c>
      <c r="J11" s="78"/>
      <c r="K11" s="78"/>
      <c r="L11" s="78"/>
      <c r="M11" s="78">
        <v>10</v>
      </c>
      <c r="N11" s="79"/>
      <c r="O11" s="76">
        <f t="shared" si="0"/>
        <v>121</v>
      </c>
      <c r="P11" s="72"/>
      <c r="Q11" s="72"/>
      <c r="R11" s="72"/>
      <c r="S11" s="72"/>
      <c r="T11" s="72"/>
    </row>
    <row r="12" spans="1:20" ht="15.6">
      <c r="A12" s="53">
        <v>6</v>
      </c>
      <c r="B12" s="25" t="s">
        <v>14</v>
      </c>
      <c r="C12" s="77">
        <v>8</v>
      </c>
      <c r="D12" s="78"/>
      <c r="E12" s="74">
        <v>22</v>
      </c>
      <c r="F12" s="74"/>
      <c r="G12" s="78">
        <v>24</v>
      </c>
      <c r="H12" s="75"/>
      <c r="I12" s="73">
        <v>10</v>
      </c>
      <c r="J12" s="74">
        <v>27</v>
      </c>
      <c r="K12" s="74"/>
      <c r="L12" s="74"/>
      <c r="M12" s="74"/>
      <c r="N12" s="75">
        <v>14</v>
      </c>
      <c r="O12" s="76">
        <f t="shared" si="0"/>
        <v>105</v>
      </c>
      <c r="P12" s="72"/>
      <c r="Q12" s="72"/>
      <c r="R12" s="72"/>
      <c r="S12" s="72"/>
      <c r="T12" s="72"/>
    </row>
    <row r="13" spans="1:20" ht="15.6">
      <c r="A13" s="53">
        <v>7</v>
      </c>
      <c r="B13" s="25" t="s">
        <v>41</v>
      </c>
      <c r="C13" s="77"/>
      <c r="D13" s="78">
        <v>15</v>
      </c>
      <c r="E13" s="74">
        <v>8</v>
      </c>
      <c r="F13" s="74"/>
      <c r="G13" s="74">
        <v>6</v>
      </c>
      <c r="H13" s="75">
        <v>23</v>
      </c>
      <c r="I13" s="73"/>
      <c r="J13" s="74"/>
      <c r="K13" s="74">
        <v>11</v>
      </c>
      <c r="L13" s="74"/>
      <c r="M13" s="74">
        <v>1</v>
      </c>
      <c r="N13" s="75">
        <v>11</v>
      </c>
      <c r="O13" s="76">
        <f>SUM(C13:N13)</f>
        <v>75</v>
      </c>
      <c r="P13" s="72"/>
      <c r="Q13" s="72"/>
      <c r="R13" s="72"/>
      <c r="S13" s="72"/>
      <c r="T13" s="72"/>
    </row>
    <row r="14" spans="1:20" ht="15.6">
      <c r="A14" s="53">
        <v>8</v>
      </c>
      <c r="B14" s="25" t="s">
        <v>139</v>
      </c>
      <c r="C14" s="73">
        <v>17</v>
      </c>
      <c r="D14" s="74">
        <v>4</v>
      </c>
      <c r="E14" s="74">
        <v>9</v>
      </c>
      <c r="F14" s="78"/>
      <c r="G14" s="78"/>
      <c r="H14" s="79">
        <v>11</v>
      </c>
      <c r="I14" s="77"/>
      <c r="J14" s="78">
        <v>16</v>
      </c>
      <c r="K14" s="78"/>
      <c r="L14" s="78">
        <v>3</v>
      </c>
      <c r="M14" s="78"/>
      <c r="N14" s="79">
        <v>12</v>
      </c>
      <c r="O14" s="76">
        <f t="shared" si="0"/>
        <v>72</v>
      </c>
      <c r="P14" s="72"/>
      <c r="Q14" s="72"/>
      <c r="R14" s="72"/>
      <c r="S14" s="72"/>
      <c r="T14" s="72"/>
    </row>
    <row r="15" spans="1:20" ht="15.6">
      <c r="A15" s="53">
        <v>9</v>
      </c>
      <c r="B15" s="25" t="s">
        <v>21</v>
      </c>
      <c r="C15" s="73">
        <v>10</v>
      </c>
      <c r="D15" s="74">
        <v>30</v>
      </c>
      <c r="E15" s="74"/>
      <c r="F15" s="78">
        <v>9</v>
      </c>
      <c r="G15" s="78"/>
      <c r="H15" s="79"/>
      <c r="I15" s="77">
        <v>2</v>
      </c>
      <c r="J15" s="78">
        <v>2</v>
      </c>
      <c r="K15" s="78"/>
      <c r="L15" s="78">
        <v>6</v>
      </c>
      <c r="M15" s="78">
        <v>3</v>
      </c>
      <c r="N15" s="79"/>
      <c r="O15" s="76">
        <f t="shared" si="0"/>
        <v>62</v>
      </c>
      <c r="P15" s="72"/>
      <c r="Q15" s="72"/>
      <c r="R15" s="72"/>
      <c r="S15" s="72"/>
      <c r="T15" s="72"/>
    </row>
    <row r="16" spans="1:20" ht="15.6">
      <c r="A16" s="53">
        <v>10</v>
      </c>
      <c r="B16" s="25" t="s">
        <v>12</v>
      </c>
      <c r="C16" s="73"/>
      <c r="D16" s="74"/>
      <c r="E16" s="74">
        <v>6</v>
      </c>
      <c r="F16" s="74">
        <v>6</v>
      </c>
      <c r="G16" s="74"/>
      <c r="H16" s="75"/>
      <c r="I16" s="73"/>
      <c r="J16" s="74">
        <v>12</v>
      </c>
      <c r="K16" s="74"/>
      <c r="L16" s="74">
        <v>9</v>
      </c>
      <c r="M16" s="74"/>
      <c r="N16" s="75"/>
      <c r="O16" s="76">
        <f t="shared" si="0"/>
        <v>33</v>
      </c>
      <c r="P16" s="72"/>
      <c r="Q16" s="72"/>
      <c r="R16" s="72"/>
      <c r="S16" s="72"/>
      <c r="T16" s="72"/>
    </row>
    <row r="17" spans="1:256" ht="15.6">
      <c r="A17" s="58">
        <v>11</v>
      </c>
      <c r="B17" s="59" t="s">
        <v>45</v>
      </c>
      <c r="C17" s="80"/>
      <c r="D17" s="81"/>
      <c r="E17" s="81"/>
      <c r="F17" s="82"/>
      <c r="G17" s="82"/>
      <c r="H17" s="83"/>
      <c r="I17" s="84"/>
      <c r="J17" s="82">
        <v>19</v>
      </c>
      <c r="K17" s="82">
        <v>8</v>
      </c>
      <c r="L17" s="82"/>
      <c r="M17" s="82">
        <v>2</v>
      </c>
      <c r="N17" s="83"/>
      <c r="O17" s="85">
        <f t="shared" si="0"/>
        <v>29</v>
      </c>
      <c r="P17" s="72"/>
      <c r="Q17" s="72"/>
      <c r="R17" s="72"/>
      <c r="S17" s="72"/>
      <c r="T17" s="72"/>
    </row>
    <row r="18" spans="1:256" s="33" customFormat="1" ht="16.2" thickBot="1">
      <c r="A18" s="60">
        <v>12</v>
      </c>
      <c r="B18" s="61" t="s">
        <v>258</v>
      </c>
      <c r="C18" s="86"/>
      <c r="D18" s="87">
        <v>0</v>
      </c>
      <c r="E18" s="87"/>
      <c r="F18" s="88"/>
      <c r="G18" s="88"/>
      <c r="H18" s="89"/>
      <c r="I18" s="90"/>
      <c r="J18" s="88"/>
      <c r="K18" s="88"/>
      <c r="L18" s="88"/>
      <c r="M18" s="88"/>
      <c r="N18" s="89"/>
      <c r="O18" s="91">
        <v>0</v>
      </c>
      <c r="P18" s="94"/>
      <c r="Q18" s="95"/>
      <c r="R18" s="96"/>
      <c r="S18" s="96"/>
      <c r="T18" s="96"/>
      <c r="U18" s="46"/>
      <c r="V18" s="46"/>
      <c r="W18" s="46"/>
      <c r="X18" s="46"/>
      <c r="Y18" s="46"/>
      <c r="Z18" s="46"/>
      <c r="AA18" s="46"/>
      <c r="AB18" s="46"/>
      <c r="AC18" s="46"/>
      <c r="AD18" s="57"/>
      <c r="AE18" s="55"/>
      <c r="AF18" s="56"/>
      <c r="AG18" s="30"/>
      <c r="AH18" s="30"/>
      <c r="AI18" s="30"/>
      <c r="AJ18" s="46"/>
      <c r="AK18" s="46"/>
      <c r="AL18" s="46"/>
      <c r="AM18" s="46"/>
      <c r="AN18" s="46"/>
      <c r="AO18" s="46"/>
      <c r="AP18" s="46"/>
      <c r="AQ18" s="46"/>
      <c r="AR18" s="46"/>
      <c r="AS18" s="57"/>
      <c r="AT18" s="55"/>
      <c r="AU18" s="56"/>
      <c r="AV18" s="30"/>
      <c r="AW18" s="30"/>
      <c r="AX18" s="30"/>
      <c r="AY18" s="46"/>
      <c r="AZ18" s="46"/>
      <c r="BA18" s="46"/>
      <c r="BB18" s="46"/>
      <c r="BC18" s="46"/>
      <c r="BD18" s="46"/>
      <c r="BE18" s="46"/>
      <c r="BF18" s="46"/>
      <c r="BG18" s="46"/>
      <c r="BH18" s="57"/>
      <c r="BI18" s="55"/>
      <c r="BJ18" s="56"/>
      <c r="BK18" s="30"/>
      <c r="BL18" s="30"/>
      <c r="BM18" s="30"/>
      <c r="BN18" s="46"/>
      <c r="BO18" s="46"/>
      <c r="BP18" s="46"/>
      <c r="BQ18" s="46"/>
      <c r="BR18" s="46"/>
      <c r="BS18" s="46"/>
      <c r="BT18" s="46"/>
      <c r="BU18" s="46"/>
      <c r="BV18" s="46"/>
      <c r="BW18" s="57"/>
      <c r="BX18" s="55"/>
      <c r="BY18" s="56"/>
      <c r="BZ18" s="30"/>
      <c r="CA18" s="30"/>
      <c r="CB18" s="30"/>
      <c r="CC18" s="46"/>
      <c r="CD18" s="46"/>
      <c r="CE18" s="46"/>
      <c r="CF18" s="46"/>
      <c r="CG18" s="46"/>
      <c r="CH18" s="46"/>
      <c r="CI18" s="46"/>
      <c r="CJ18" s="46"/>
      <c r="CK18" s="46"/>
      <c r="CL18" s="57"/>
      <c r="CM18" s="55"/>
      <c r="CN18" s="56"/>
      <c r="CO18" s="30"/>
      <c r="CP18" s="30"/>
      <c r="CQ18" s="30"/>
      <c r="CR18" s="46"/>
      <c r="CS18" s="46"/>
      <c r="CT18" s="46"/>
      <c r="CU18" s="46"/>
      <c r="CV18" s="46"/>
      <c r="CW18" s="46"/>
      <c r="CX18" s="46"/>
      <c r="CY18" s="46"/>
      <c r="CZ18" s="46"/>
      <c r="DA18" s="57"/>
      <c r="DB18" s="55"/>
      <c r="DC18" s="56"/>
      <c r="DD18" s="30"/>
      <c r="DE18" s="30"/>
      <c r="DF18" s="30"/>
      <c r="DG18" s="46"/>
      <c r="DH18" s="46"/>
      <c r="DI18" s="46"/>
      <c r="DJ18" s="46"/>
      <c r="DK18" s="46"/>
      <c r="DL18" s="46"/>
      <c r="DM18" s="46"/>
      <c r="DN18" s="46"/>
      <c r="DO18" s="46"/>
      <c r="DP18" s="57"/>
      <c r="DQ18" s="55"/>
      <c r="DR18" s="56"/>
      <c r="DS18" s="30"/>
      <c r="DT18" s="30"/>
      <c r="DU18" s="30"/>
      <c r="DV18" s="46"/>
      <c r="DW18" s="46"/>
      <c r="DX18" s="46"/>
      <c r="DY18" s="46"/>
      <c r="DZ18" s="46"/>
      <c r="EA18" s="46"/>
      <c r="EB18" s="46"/>
      <c r="EC18" s="46"/>
      <c r="ED18" s="46"/>
      <c r="EE18" s="57"/>
      <c r="EF18" s="55"/>
      <c r="EG18" s="56"/>
      <c r="EH18" s="30"/>
      <c r="EI18" s="30"/>
      <c r="EJ18" s="30"/>
      <c r="EK18" s="46"/>
      <c r="EL18" s="46"/>
      <c r="EM18" s="46"/>
      <c r="EN18" s="46"/>
      <c r="EO18" s="46"/>
      <c r="EP18" s="46"/>
      <c r="EQ18" s="46"/>
      <c r="ER18" s="46"/>
      <c r="ES18" s="46"/>
      <c r="ET18" s="57"/>
      <c r="EU18" s="55"/>
      <c r="EV18" s="56"/>
      <c r="EW18" s="30"/>
      <c r="EX18" s="30"/>
      <c r="EY18" s="30"/>
      <c r="EZ18" s="46"/>
      <c r="FA18" s="46"/>
      <c r="FB18" s="46"/>
      <c r="FC18" s="46"/>
      <c r="FD18" s="46"/>
      <c r="FE18" s="46"/>
      <c r="FF18" s="46"/>
      <c r="FG18" s="46"/>
      <c r="FH18" s="46"/>
      <c r="FI18" s="57"/>
      <c r="FJ18" s="55"/>
      <c r="FK18" s="56"/>
      <c r="FL18" s="30"/>
      <c r="FM18" s="30"/>
      <c r="FN18" s="30"/>
      <c r="FO18" s="46"/>
      <c r="FP18" s="46"/>
      <c r="FQ18" s="46"/>
      <c r="FR18" s="46"/>
      <c r="FS18" s="46"/>
      <c r="FT18" s="46"/>
      <c r="FU18" s="46"/>
      <c r="FV18" s="46"/>
      <c r="FW18" s="46"/>
      <c r="FX18" s="57"/>
      <c r="FY18" s="55"/>
      <c r="FZ18" s="56"/>
      <c r="GA18" s="30"/>
      <c r="GB18" s="30"/>
      <c r="GC18" s="30"/>
      <c r="GD18" s="46"/>
      <c r="GE18" s="46"/>
      <c r="GF18" s="46"/>
      <c r="GG18" s="46"/>
      <c r="GH18" s="46"/>
      <c r="GI18" s="46"/>
      <c r="GJ18" s="46"/>
      <c r="GK18" s="46"/>
      <c r="GL18" s="46"/>
      <c r="GM18" s="57"/>
      <c r="GN18" s="55"/>
      <c r="GO18" s="56"/>
      <c r="GP18" s="30"/>
      <c r="GQ18" s="30"/>
      <c r="GR18" s="30"/>
      <c r="GS18" s="46"/>
      <c r="GT18" s="46"/>
      <c r="GU18" s="46"/>
      <c r="GV18" s="46"/>
      <c r="GW18" s="46"/>
      <c r="GX18" s="46"/>
      <c r="GY18" s="46"/>
      <c r="GZ18" s="46"/>
      <c r="HA18" s="46"/>
      <c r="HB18" s="57"/>
      <c r="HC18" s="55"/>
      <c r="HD18" s="56"/>
      <c r="HE18" s="30"/>
      <c r="HF18" s="30"/>
      <c r="HG18" s="30"/>
      <c r="HH18" s="46"/>
      <c r="HI18" s="46"/>
      <c r="HJ18" s="46"/>
      <c r="HK18" s="46"/>
      <c r="HL18" s="46"/>
      <c r="HM18" s="46"/>
      <c r="HN18" s="46"/>
      <c r="HO18" s="46"/>
      <c r="HP18" s="46"/>
      <c r="HQ18" s="57"/>
      <c r="HR18" s="55"/>
      <c r="HS18" s="56"/>
      <c r="HT18" s="30"/>
      <c r="HU18" s="30"/>
      <c r="HV18" s="30"/>
      <c r="HW18" s="46"/>
      <c r="HX18" s="46"/>
      <c r="HY18" s="46"/>
      <c r="HZ18" s="46"/>
      <c r="IA18" s="46"/>
      <c r="IB18" s="46"/>
      <c r="IC18" s="46"/>
      <c r="ID18" s="46"/>
      <c r="IE18" s="46"/>
      <c r="IF18" s="57"/>
      <c r="IG18" s="55"/>
      <c r="IH18" s="56"/>
      <c r="II18" s="30"/>
      <c r="IJ18" s="30"/>
      <c r="IK18" s="30"/>
      <c r="IL18" s="46"/>
      <c r="IM18" s="46"/>
      <c r="IN18" s="46"/>
      <c r="IO18" s="46"/>
      <c r="IP18" s="46"/>
      <c r="IQ18" s="46"/>
      <c r="IR18" s="46"/>
      <c r="IS18" s="46"/>
      <c r="IT18" s="46"/>
      <c r="IU18" s="57"/>
      <c r="IV18" s="55"/>
    </row>
    <row r="19" spans="1:256" s="29" customFormat="1">
      <c r="C19" s="48">
        <f>SUM(C7:C17)</f>
        <v>120</v>
      </c>
      <c r="D19" s="48">
        <f>SUM(D7:D18)</f>
        <v>121</v>
      </c>
      <c r="E19" s="48">
        <f t="shared" ref="E19:N19" si="1">SUM(E7:E17)</f>
        <v>121</v>
      </c>
      <c r="F19" s="48">
        <f t="shared" si="1"/>
        <v>121</v>
      </c>
      <c r="G19" s="48">
        <f t="shared" si="1"/>
        <v>121</v>
      </c>
      <c r="H19" s="48">
        <f t="shared" si="1"/>
        <v>76</v>
      </c>
      <c r="I19" s="48">
        <f t="shared" si="1"/>
        <v>121</v>
      </c>
      <c r="J19" s="48">
        <f t="shared" si="1"/>
        <v>121</v>
      </c>
      <c r="K19" s="48">
        <f t="shared" si="1"/>
        <v>115</v>
      </c>
      <c r="L19" s="48">
        <f t="shared" si="1"/>
        <v>118</v>
      </c>
      <c r="M19" s="48">
        <f t="shared" si="1"/>
        <v>121</v>
      </c>
      <c r="N19" s="48">
        <f t="shared" si="1"/>
        <v>111</v>
      </c>
      <c r="O19" s="28"/>
    </row>
    <row r="23" spans="1:256">
      <c r="B23" t="s">
        <v>75</v>
      </c>
      <c r="C23" t="s">
        <v>133</v>
      </c>
    </row>
    <row r="25" spans="1:256">
      <c r="B25" t="s">
        <v>265</v>
      </c>
      <c r="C25" t="s">
        <v>83</v>
      </c>
    </row>
    <row r="27" spans="1:256">
      <c r="B27" t="s">
        <v>76</v>
      </c>
      <c r="E27" t="s">
        <v>134</v>
      </c>
    </row>
  </sheetData>
  <mergeCells count="4">
    <mergeCell ref="I5:N5"/>
    <mergeCell ref="C5:H5"/>
    <mergeCell ref="A2:O2"/>
    <mergeCell ref="A3:O3"/>
  </mergeCells>
  <phoneticPr fontId="5" type="noConversion"/>
  <printOptions horizontalCentered="1"/>
  <pageMargins left="0.23622047244094491" right="0.19685039370078741" top="0.98425196850393704" bottom="0.98425196850393704" header="0" footer="0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C5" sqref="C5"/>
    </sheetView>
  </sheetViews>
  <sheetFormatPr defaultRowHeight="13.2"/>
  <sheetData>
    <row r="1" spans="1:10" ht="15.6">
      <c r="A1" s="117" t="s">
        <v>289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6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</row>
    <row r="5" spans="1:10">
      <c r="E5" s="7" t="s">
        <v>80</v>
      </c>
    </row>
    <row r="6" spans="1:10">
      <c r="E6" t="s">
        <v>74</v>
      </c>
      <c r="G6" t="s">
        <v>104</v>
      </c>
    </row>
    <row r="7" spans="1:10">
      <c r="E7" t="s">
        <v>50</v>
      </c>
    </row>
    <row r="8" spans="1:10">
      <c r="E8" t="s">
        <v>263</v>
      </c>
    </row>
    <row r="10" spans="1:10">
      <c r="E10" s="7" t="s">
        <v>81</v>
      </c>
    </row>
    <row r="11" spans="1:10">
      <c r="E11" t="s">
        <v>133</v>
      </c>
      <c r="G11" t="s">
        <v>105</v>
      </c>
    </row>
    <row r="12" spans="1:10">
      <c r="E12" t="s">
        <v>74</v>
      </c>
    </row>
    <row r="13" spans="1:10">
      <c r="E13" t="s">
        <v>136</v>
      </c>
    </row>
    <row r="15" spans="1:10">
      <c r="E15" s="7" t="s">
        <v>87</v>
      </c>
    </row>
    <row r="17" spans="5:7">
      <c r="E17" t="s">
        <v>83</v>
      </c>
      <c r="G17" t="s">
        <v>105</v>
      </c>
    </row>
    <row r="19" spans="5:7">
      <c r="E19" s="7" t="s">
        <v>82</v>
      </c>
    </row>
    <row r="21" spans="5:7">
      <c r="E21" t="s">
        <v>134</v>
      </c>
      <c r="G21" t="s">
        <v>105</v>
      </c>
    </row>
    <row r="22" spans="5:7">
      <c r="E22" t="s">
        <v>29</v>
      </c>
      <c r="G22" t="s">
        <v>104</v>
      </c>
    </row>
    <row r="23" spans="5:7">
      <c r="E23" t="s">
        <v>135</v>
      </c>
      <c r="G23" t="s">
        <v>104</v>
      </c>
    </row>
    <row r="25" spans="5:7">
      <c r="E25" s="7" t="s">
        <v>84</v>
      </c>
    </row>
    <row r="27" spans="5:7">
      <c r="E27" t="s">
        <v>85</v>
      </c>
      <c r="G27" t="s">
        <v>105</v>
      </c>
    </row>
    <row r="28" spans="5:7">
      <c r="E28" t="s">
        <v>136</v>
      </c>
    </row>
    <row r="30" spans="5:7">
      <c r="E30" s="7" t="s">
        <v>86</v>
      </c>
    </row>
    <row r="32" spans="5:7">
      <c r="E32" t="s">
        <v>73</v>
      </c>
    </row>
    <row r="33" spans="5:5">
      <c r="E33" t="s">
        <v>264</v>
      </c>
    </row>
    <row r="35" spans="5:5">
      <c r="E35" s="7"/>
    </row>
  </sheetData>
  <mergeCells count="2">
    <mergeCell ref="A1:J1"/>
    <mergeCell ref="A2:J2"/>
  </mergeCells>
  <phoneticPr fontId="5" type="noConversion"/>
  <pageMargins left="0.56999999999999995" right="0.64" top="1" bottom="1" header="0" footer="0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N</vt:lpstr>
      <vt:lpstr>M</vt:lpstr>
      <vt:lpstr>NJ</vt:lpstr>
      <vt:lpstr>MJ</vt:lpstr>
      <vt:lpstr>NV</vt:lpstr>
      <vt:lpstr>MV</vt:lpstr>
      <vt:lpstr>Punktid</vt:lpstr>
      <vt:lpstr>KOHTUNIKUD</vt:lpstr>
      <vt:lpstr>NJ!Prindiala</vt:lpstr>
      <vt:lpstr>MV!Область_печати</vt:lpstr>
      <vt:lpstr>NJ!Область_печати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LARISSA</cp:lastModifiedBy>
  <cp:lastPrinted>2008-03-15T19:15:34Z</cp:lastPrinted>
  <dcterms:created xsi:type="dcterms:W3CDTF">2006-03-18T08:21:03Z</dcterms:created>
  <dcterms:modified xsi:type="dcterms:W3CDTF">2018-09-27T12:51:32Z</dcterms:modified>
</cp:coreProperties>
</file>