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120" yWindow="120" windowWidth="15276" windowHeight="8160" firstSheet="3" activeTab="3"/>
  </bookViews>
  <sheets>
    <sheet name="60l püss" sheetId="1" r:id="rId1"/>
    <sheet name="60l püstol" sheetId="2" r:id="rId2"/>
    <sheet name="40l püss" sheetId="3" r:id="rId3"/>
    <sheet name="40l püstol" sheetId="4" r:id="rId4"/>
    <sheet name="liikuv" sheetId="12" r:id="rId5"/>
    <sheet name="N edasi" sheetId="13" r:id="rId6"/>
    <sheet name="M edasi" sheetId="15" r:id="rId7"/>
    <sheet name="N 2.päev" sheetId="17" r:id="rId8"/>
    <sheet name="M 2.päev" sheetId="18" r:id="rId9"/>
    <sheet name="MVet" sheetId="20" r:id="rId10"/>
    <sheet name="NVet" sheetId="19" r:id="rId11"/>
  </sheets>
  <calcPr calcId="162913"/>
</workbook>
</file>

<file path=xl/calcChain.xml><?xml version="1.0" encoding="utf-8"?>
<calcChain xmlns="http://schemas.openxmlformats.org/spreadsheetml/2006/main">
  <c r="I39" i="3" l="1"/>
  <c r="I40" i="3"/>
  <c r="I41" i="3"/>
  <c r="I42" i="3"/>
  <c r="I43" i="3"/>
  <c r="I44" i="3"/>
  <c r="I29" i="3"/>
  <c r="I30" i="3"/>
  <c r="I31" i="3"/>
  <c r="I32" i="3"/>
  <c r="I33" i="3"/>
  <c r="I21" i="3"/>
  <c r="I22" i="3"/>
  <c r="I23" i="3"/>
  <c r="I13" i="3"/>
  <c r="I10" i="3"/>
  <c r="I14" i="3"/>
  <c r="I15" i="3"/>
  <c r="I12" i="3"/>
  <c r="I8" i="3"/>
  <c r="I11" i="3"/>
  <c r="I5" i="3"/>
  <c r="I6" i="3"/>
  <c r="I7" i="3"/>
  <c r="I9" i="3"/>
  <c r="I28" i="4"/>
  <c r="I29" i="4"/>
  <c r="I30" i="4"/>
  <c r="I31" i="4"/>
  <c r="I20" i="4"/>
  <c r="I21" i="4"/>
  <c r="I22" i="4"/>
  <c r="I7" i="4"/>
  <c r="I13" i="4"/>
  <c r="I9" i="4"/>
  <c r="I14" i="4"/>
  <c r="I6" i="4"/>
  <c r="I12" i="4"/>
  <c r="I16" i="4"/>
  <c r="I15" i="4"/>
  <c r="I8" i="4"/>
  <c r="I5" i="4"/>
  <c r="I10" i="4"/>
  <c r="I11" i="4"/>
  <c r="K39" i="1"/>
  <c r="K40" i="1"/>
  <c r="K41" i="1"/>
  <c r="K24" i="1"/>
  <c r="K29" i="1"/>
  <c r="K28" i="1"/>
  <c r="K9" i="1"/>
  <c r="K17" i="1"/>
  <c r="K26" i="1"/>
  <c r="K10" i="1"/>
  <c r="K27" i="1"/>
  <c r="K12" i="1"/>
  <c r="K19" i="1"/>
  <c r="K8" i="1"/>
  <c r="K11" i="1"/>
  <c r="K7" i="1"/>
  <c r="K15" i="1"/>
  <c r="K22" i="1"/>
  <c r="K20" i="1"/>
  <c r="K14" i="1"/>
  <c r="K21" i="1"/>
  <c r="K5" i="1"/>
  <c r="K16" i="1"/>
  <c r="K23" i="1"/>
  <c r="K33" i="1"/>
  <c r="K32" i="1"/>
  <c r="K18" i="1"/>
  <c r="K13" i="1"/>
  <c r="K6" i="1"/>
  <c r="K25" i="1"/>
  <c r="K44" i="2"/>
  <c r="K45" i="2"/>
  <c r="K46" i="2"/>
  <c r="K18" i="2"/>
  <c r="K27" i="2"/>
  <c r="K36" i="2"/>
  <c r="K21" i="2"/>
  <c r="K31" i="2"/>
  <c r="K28" i="2"/>
  <c r="K5" i="2"/>
  <c r="K32" i="2"/>
  <c r="K25" i="2"/>
  <c r="K17" i="2"/>
  <c r="K10" i="2"/>
  <c r="K15" i="2"/>
  <c r="K29" i="2"/>
  <c r="K16" i="2"/>
  <c r="K19" i="2"/>
  <c r="K14" i="2"/>
  <c r="K24" i="2"/>
  <c r="K38" i="2"/>
  <c r="K6" i="2"/>
  <c r="K12" i="2"/>
  <c r="K30" i="2"/>
  <c r="K26" i="2"/>
  <c r="K35" i="2"/>
  <c r="K20" i="2"/>
  <c r="K11" i="2"/>
  <c r="K8" i="2"/>
  <c r="K34" i="2"/>
  <c r="K9" i="2"/>
  <c r="K23" i="2"/>
  <c r="K13" i="2"/>
  <c r="K33" i="2"/>
  <c r="K37" i="2"/>
  <c r="K22" i="2"/>
  <c r="K7" i="2"/>
  <c r="G12" i="12"/>
  <c r="K12" i="12" s="1"/>
  <c r="J12" i="12"/>
  <c r="J13" i="12"/>
  <c r="K13" i="12" s="1"/>
  <c r="J14" i="12"/>
  <c r="K14" i="12" s="1"/>
  <c r="G13" i="12"/>
  <c r="G14" i="12"/>
  <c r="H6" i="12"/>
  <c r="L6" i="12"/>
  <c r="M6" i="12"/>
  <c r="L7" i="12"/>
  <c r="M7" i="12" s="1"/>
  <c r="H7" i="12"/>
  <c r="H5" i="12"/>
  <c r="M5" i="12" s="1"/>
  <c r="L5" i="12"/>
  <c r="K35" i="18"/>
  <c r="M35" i="18"/>
  <c r="K37" i="18"/>
  <c r="K36" i="18"/>
  <c r="K17" i="18"/>
  <c r="K34" i="18"/>
  <c r="K33" i="18"/>
  <c r="K27" i="18"/>
  <c r="M27" i="18"/>
  <c r="K32" i="18"/>
  <c r="K26" i="18"/>
  <c r="M26" i="18" s="1"/>
  <c r="K31" i="18"/>
  <c r="K30" i="18"/>
  <c r="K25" i="18"/>
  <c r="M25" i="18" s="1"/>
  <c r="K29" i="18"/>
  <c r="M29" i="18"/>
  <c r="K28" i="18"/>
  <c r="M28" i="18" s="1"/>
  <c r="K24" i="18"/>
  <c r="M24" i="18"/>
  <c r="K23" i="18"/>
  <c r="M23" i="18" s="1"/>
  <c r="K11" i="18"/>
  <c r="M11" i="18"/>
  <c r="K16" i="18"/>
  <c r="K12" i="18"/>
  <c r="M12" i="18"/>
  <c r="K15" i="18"/>
  <c r="K14" i="18"/>
  <c r="K13" i="18"/>
  <c r="K10" i="18"/>
  <c r="M10" i="18"/>
  <c r="K8" i="18"/>
  <c r="M8" i="18" s="1"/>
  <c r="K9" i="18"/>
  <c r="M9" i="18"/>
  <c r="K7" i="18"/>
  <c r="M7" i="18" s="1"/>
  <c r="K6" i="18"/>
  <c r="M6" i="18"/>
  <c r="K5" i="18"/>
  <c r="M5" i="18" s="1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16" i="15"/>
  <c r="K12" i="15"/>
  <c r="K9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19" i="15"/>
  <c r="K20" i="15"/>
  <c r="K18" i="15"/>
  <c r="K17" i="15"/>
  <c r="K15" i="15"/>
  <c r="K14" i="15"/>
  <c r="K13" i="15"/>
  <c r="K11" i="15"/>
  <c r="K10" i="15"/>
  <c r="K8" i="15"/>
  <c r="K7" i="15"/>
  <c r="K6" i="15"/>
  <c r="K5" i="15"/>
  <c r="K53" i="20"/>
  <c r="K52" i="20"/>
  <c r="K51" i="20"/>
  <c r="K50" i="20"/>
  <c r="K49" i="20"/>
  <c r="K48" i="20"/>
  <c r="K47" i="20"/>
  <c r="K43" i="20"/>
  <c r="K42" i="20"/>
  <c r="K41" i="20"/>
  <c r="K40" i="20"/>
  <c r="K39" i="20"/>
  <c r="K38" i="20"/>
  <c r="K34" i="20"/>
  <c r="K33" i="20"/>
  <c r="K32" i="20"/>
  <c r="K31" i="20"/>
  <c r="K30" i="20"/>
  <c r="K29" i="20"/>
  <c r="K24" i="20"/>
  <c r="K23" i="20"/>
  <c r="K22" i="20"/>
  <c r="K21" i="20"/>
  <c r="K20" i="20"/>
  <c r="K16" i="20"/>
  <c r="K15" i="20"/>
  <c r="K14" i="20"/>
  <c r="K13" i="20"/>
  <c r="K12" i="20"/>
  <c r="K11" i="20"/>
  <c r="K7" i="20"/>
  <c r="K6" i="20"/>
  <c r="K5" i="20"/>
  <c r="I32" i="17"/>
  <c r="I31" i="17"/>
  <c r="I30" i="17"/>
  <c r="I29" i="17"/>
  <c r="I24" i="17"/>
  <c r="K24" i="17" s="1"/>
  <c r="I28" i="17"/>
  <c r="I23" i="17"/>
  <c r="K23" i="17"/>
  <c r="I27" i="17"/>
  <c r="I26" i="17"/>
  <c r="I22" i="17"/>
  <c r="K22" i="17"/>
  <c r="I21" i="17"/>
  <c r="K21" i="17"/>
  <c r="I25" i="17"/>
  <c r="I20" i="17"/>
  <c r="K20" i="17" s="1"/>
  <c r="I16" i="17"/>
  <c r="I15" i="17"/>
  <c r="I12" i="17"/>
  <c r="K12" i="17" s="1"/>
  <c r="I10" i="17"/>
  <c r="K10" i="17"/>
  <c r="I11" i="17"/>
  <c r="K11" i="17" s="1"/>
  <c r="I14" i="17"/>
  <c r="I13" i="17"/>
  <c r="I8" i="17"/>
  <c r="K8" i="17" s="1"/>
  <c r="I7" i="17"/>
  <c r="K7" i="17"/>
  <c r="I6" i="17"/>
  <c r="K6" i="17" s="1"/>
  <c r="I5" i="17"/>
  <c r="K5" i="17"/>
  <c r="I9" i="17"/>
  <c r="K9" i="17" s="1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17" i="13"/>
  <c r="I10" i="13"/>
  <c r="I5" i="13"/>
  <c r="I19" i="13"/>
  <c r="I18" i="13"/>
  <c r="I16" i="13"/>
  <c r="I13" i="13"/>
  <c r="I12" i="13"/>
  <c r="I23" i="13"/>
  <c r="I22" i="13"/>
  <c r="I21" i="13"/>
  <c r="I20" i="13"/>
  <c r="I15" i="13"/>
  <c r="I14" i="13"/>
  <c r="I11" i="13"/>
  <c r="I9" i="13"/>
  <c r="I8" i="13"/>
  <c r="I7" i="13"/>
  <c r="I6" i="13"/>
  <c r="I18" i="19"/>
  <c r="I17" i="19"/>
  <c r="I13" i="19"/>
  <c r="I7" i="19"/>
  <c r="I6" i="19"/>
  <c r="I5" i="19"/>
</calcChain>
</file>

<file path=xl/sharedStrings.xml><?xml version="1.0" encoding="utf-8"?>
<sst xmlns="http://schemas.openxmlformats.org/spreadsheetml/2006/main" count="851" uniqueCount="170">
  <si>
    <t>02.-03.02.08</t>
  </si>
  <si>
    <t>Kuimetsa</t>
  </si>
  <si>
    <t>60l õhupüss Mehed</t>
  </si>
  <si>
    <t>60l õhupüstol Mehed</t>
  </si>
  <si>
    <t>40l õhupüstol Naised</t>
  </si>
  <si>
    <t>40l õhupüss Naised</t>
  </si>
  <si>
    <t>Meelis Lehtpuu</t>
  </si>
  <si>
    <t>KL MäLK</t>
  </si>
  <si>
    <t>Lauri Laaneser</t>
  </si>
  <si>
    <t>Valga</t>
  </si>
  <si>
    <t>Kristel Kaasiku</t>
  </si>
  <si>
    <t>Kaiu LK</t>
  </si>
  <si>
    <t>Viia Kaldam</t>
  </si>
  <si>
    <t>Nelli Kuuse</t>
  </si>
  <si>
    <t>Hans Heinjärv</t>
  </si>
  <si>
    <t>v.a.</t>
  </si>
  <si>
    <t>Helmut Mänd</t>
  </si>
  <si>
    <t>Eric Bowman</t>
  </si>
  <si>
    <t>Margot Nigumann</t>
  </si>
  <si>
    <t>Jüri Vahtra</t>
  </si>
  <si>
    <t>TSVK</t>
  </si>
  <si>
    <t>Galina Sazenkova</t>
  </si>
  <si>
    <t>Siim Illopmägi</t>
  </si>
  <si>
    <t>Terje Terik</t>
  </si>
  <si>
    <t>Ahto Heilo</t>
  </si>
  <si>
    <t>Hiiumaa</t>
  </si>
  <si>
    <t>Valeri Tamme</t>
  </si>
  <si>
    <t>Rasida Kovalska</t>
  </si>
  <si>
    <t>Vilnius</t>
  </si>
  <si>
    <t>Hans Elias</t>
  </si>
  <si>
    <t>Kalmar Tikerpuu</t>
  </si>
  <si>
    <t>40l õhupüss Tüdrukud</t>
  </si>
  <si>
    <t>40l õhupüstol Tüdrukud</t>
  </si>
  <si>
    <t>Ragne Olvet</t>
  </si>
  <si>
    <t>40l õhupüss Poisid</t>
  </si>
  <si>
    <t>Sander Haljas</t>
  </si>
  <si>
    <t>60l õhupüstol Meesjuuniorid</t>
  </si>
  <si>
    <t>Järva LK</t>
  </si>
  <si>
    <t>Meelis Kiisk</t>
  </si>
  <si>
    <t>Lauri Erm</t>
  </si>
  <si>
    <t>Siim Tempel</t>
  </si>
  <si>
    <t>60l õhupüss Meesjuuniorid</t>
  </si>
  <si>
    <t>Ants Pertelson</t>
  </si>
  <si>
    <t>Endel Järv</t>
  </si>
  <si>
    <t>Oliver Jõesaar</t>
  </si>
  <si>
    <t>Ülenurme GSK</t>
  </si>
  <si>
    <t>Vladimir Lorvi</t>
  </si>
  <si>
    <t>Rando Veberson</t>
  </si>
  <si>
    <t>Valeria Koljuhhina</t>
  </si>
  <si>
    <t>Narva</t>
  </si>
  <si>
    <t>Aleksandr Jeljohhin</t>
  </si>
  <si>
    <t>Kristina Zahharova</t>
  </si>
  <si>
    <t>Mikk Otsar</t>
  </si>
  <si>
    <t>Elari Sarapuu</t>
  </si>
  <si>
    <t>40l õhupüstol Poisid</t>
  </si>
  <si>
    <t>Rudolf Ventsel</t>
  </si>
  <si>
    <t>Heili Johanson</t>
  </si>
  <si>
    <t>Karin Muru</t>
  </si>
  <si>
    <t>Konstantin Tselpanov</t>
  </si>
  <si>
    <t>K-Järve</t>
  </si>
  <si>
    <t>Marina Grodetskaja</t>
  </si>
  <si>
    <t>Ljudmilla Kortśagina</t>
  </si>
  <si>
    <t>Margarita Belochvostova</t>
  </si>
  <si>
    <t>Lijana Roźanovskaja</t>
  </si>
  <si>
    <t>40l õhupüss Naisjuuniorid</t>
  </si>
  <si>
    <t>Paula Lepparu</t>
  </si>
  <si>
    <t>Aune Illak</t>
  </si>
  <si>
    <t>Eduard Sokolovski</t>
  </si>
  <si>
    <t>Toomas Kokk</t>
  </si>
  <si>
    <t>Andrus Illopmägi</t>
  </si>
  <si>
    <t>Rimvydas Specius</t>
  </si>
  <si>
    <t>Lauri Abel</t>
  </si>
  <si>
    <t>SK Tervis</t>
  </si>
  <si>
    <t>Mario Merirand</t>
  </si>
  <si>
    <t>Neeme Pajusaar</t>
  </si>
  <si>
    <t>PV SKK</t>
  </si>
  <si>
    <t>Sven Lubja</t>
  </si>
  <si>
    <t>Joa Pruks</t>
  </si>
  <si>
    <t>Estasport</t>
  </si>
  <si>
    <t>Jüri Kilvits</t>
  </si>
  <si>
    <t>Tõnu Pärnamäe</t>
  </si>
  <si>
    <t>Toomas Aro</t>
  </si>
  <si>
    <t>Ain Muru</t>
  </si>
  <si>
    <t>Rapla MK Auhinnavõistlused</t>
  </si>
  <si>
    <t>Julia Soboleva</t>
  </si>
  <si>
    <t>Anźela Voronova</t>
  </si>
  <si>
    <t>KJ SK</t>
  </si>
  <si>
    <t>Jelena Kanunnikova</t>
  </si>
  <si>
    <t>Leonid Dulepov</t>
  </si>
  <si>
    <t>Andu Heinsoo</t>
  </si>
  <si>
    <t>Põlva</t>
  </si>
  <si>
    <t>Kairi Heinsoo</t>
  </si>
  <si>
    <t>Annika Malva</t>
  </si>
  <si>
    <t>Margit Raude</t>
  </si>
  <si>
    <t>30+30l liikuv märk</t>
  </si>
  <si>
    <t>Gennadi Hansen</t>
  </si>
  <si>
    <t>aeglane</t>
  </si>
  <si>
    <t>kiire</t>
  </si>
  <si>
    <t>Hilari Juchnewitsch</t>
  </si>
  <si>
    <t>Keila LK</t>
  </si>
  <si>
    <t>Kaido Saul</t>
  </si>
  <si>
    <t>Valeria Śkabara</t>
  </si>
  <si>
    <t>Merje Meerits</t>
  </si>
  <si>
    <t>Rauno Üürike</t>
  </si>
  <si>
    <t>Tarmo Nairis</t>
  </si>
  <si>
    <t>Toomas Raaper</t>
  </si>
  <si>
    <t>Valdu Reinaas</t>
  </si>
  <si>
    <t>Karina Kotkas</t>
  </si>
  <si>
    <t>Aivo Roonurm</t>
  </si>
  <si>
    <t>Illo Talur</t>
  </si>
  <si>
    <t>Sergei Jerestsenko</t>
  </si>
  <si>
    <t>Mait Vasser</t>
  </si>
  <si>
    <t>Erki Linaste</t>
  </si>
  <si>
    <t>Andres Hunt</t>
  </si>
  <si>
    <t>Jüri Raude</t>
  </si>
  <si>
    <t>Eugen Ora</t>
  </si>
  <si>
    <t>Elva LK</t>
  </si>
  <si>
    <t>Margus Uiboaid</t>
  </si>
  <si>
    <t>20+20l liikuv märk vahelduv kiirus</t>
  </si>
  <si>
    <t>KL Tartu Malev</t>
  </si>
  <si>
    <t>Ardi Randlaht</t>
  </si>
  <si>
    <t>Reijo Virolainen</t>
  </si>
  <si>
    <t>Malle Vooljärv</t>
  </si>
  <si>
    <t>Vello Karja</t>
  </si>
  <si>
    <t>Kaiu Kustasson</t>
  </si>
  <si>
    <t>Merilin Enno</t>
  </si>
  <si>
    <t>Endel Kaasiku</t>
  </si>
  <si>
    <t>Erik Amann</t>
  </si>
  <si>
    <t>Rudolf Ankipov</t>
  </si>
  <si>
    <t>Jüri Didenko</t>
  </si>
  <si>
    <t>Tarvo Juurikas</t>
  </si>
  <si>
    <t>Leigar Sorokin</t>
  </si>
  <si>
    <t>Tiit Õispuu</t>
  </si>
  <si>
    <t>Matti Kanep</t>
  </si>
  <si>
    <t>Uuno Tallmeister</t>
  </si>
  <si>
    <t>Andrus Rüütelmaa</t>
  </si>
  <si>
    <t>Meelis Saar</t>
  </si>
  <si>
    <t>Kalju Lest</t>
  </si>
  <si>
    <t>Olav Saul</t>
  </si>
  <si>
    <t>Liivi Erm</t>
  </si>
  <si>
    <t>Teele Smirnov</t>
  </si>
  <si>
    <t>40l õhupüstol Naised edasipääsejad</t>
  </si>
  <si>
    <t>Meeri Lembinen</t>
  </si>
  <si>
    <t>40l õhupüss Naised edasipääsejad</t>
  </si>
  <si>
    <t>Viljo Greim</t>
  </si>
  <si>
    <t>60l õhupüss Mehed edasipääsejad</t>
  </si>
  <si>
    <t>60l õhupüstol Mehed edasipääsejad</t>
  </si>
  <si>
    <t>Margus Andresson</t>
  </si>
  <si>
    <t>Triin Tähtla</t>
  </si>
  <si>
    <t>60l õhupüss Mehed teine päev</t>
  </si>
  <si>
    <t>60l õhupüstol Mehed teine päev</t>
  </si>
  <si>
    <t>finaal</t>
  </si>
  <si>
    <t>kokku</t>
  </si>
  <si>
    <t>40l õhupüss Naised teine päev</t>
  </si>
  <si>
    <t>40l õhupüstol Naised teine päev</t>
  </si>
  <si>
    <t>M</t>
  </si>
  <si>
    <t>I</t>
  </si>
  <si>
    <t>II</t>
  </si>
  <si>
    <t>klass</t>
  </si>
  <si>
    <t>III</t>
  </si>
  <si>
    <t>Eesti veteranide Meistrivõistlused</t>
  </si>
  <si>
    <t>60l Õhupüss 45-54a Mehed</t>
  </si>
  <si>
    <t>60l Õhupüss 55-64a Mehed</t>
  </si>
  <si>
    <t>60l Õhupüss 65 ja vanemad Mehed</t>
  </si>
  <si>
    <t>60l Õhupüstol 45-54a Mehed</t>
  </si>
  <si>
    <t>60l Õhupüstol 55-64a Mehed</t>
  </si>
  <si>
    <t>60l Õhupüstol 65 ja vanemad Mehed</t>
  </si>
  <si>
    <t>40l Õhupüss 55-64a Naised</t>
  </si>
  <si>
    <t>40l Õhupüstol 45-54a Naised</t>
  </si>
  <si>
    <t>40l Õhupüstol 55-64a Naised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</si>
</sst>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9" x14ac:knownFonts="1"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  <charset val="186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charset val="186"/>
    </font>
    <font>
      <b/>
      <sz val="12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180" fontId="1" fillId="0" borderId="0" xfId="0" applyNumberFormat="1" applyFont="1"/>
    <xf numFmtId="180" fontId="6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2" xfId="0" applyFont="1" applyBorder="1"/>
    <xf numFmtId="1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N7" sqref="N7"/>
    </sheetView>
  </sheetViews>
  <sheetFormatPr defaultColWidth="9.109375" defaultRowHeight="15.6" x14ac:dyDescent="0.3"/>
  <cols>
    <col min="1" max="1" width="4.21875" style="1" bestFit="1" customWidth="1"/>
    <col min="2" max="2" width="19.77734375" style="1" customWidth="1"/>
    <col min="3" max="3" width="5.6640625" style="5" bestFit="1" customWidth="1"/>
    <col min="4" max="4" width="14.21875" style="5" bestFit="1" customWidth="1"/>
    <col min="5" max="5" width="4.33203125" style="1" bestFit="1" customWidth="1"/>
    <col min="6" max="7" width="3.21875" style="1" bestFit="1" customWidth="1"/>
    <col min="8" max="8" width="4.33203125" style="1" bestFit="1" customWidth="1"/>
    <col min="9" max="10" width="3.21875" style="1" bestFit="1" customWidth="1"/>
    <col min="11" max="11" width="4.33203125" style="3" bestFit="1" customWidth="1"/>
    <col min="12" max="12" width="5.6640625" style="10" bestFit="1" customWidth="1"/>
    <col min="13" max="16384" width="9.109375" style="1"/>
  </cols>
  <sheetData>
    <row r="1" spans="1:12" ht="21" x14ac:dyDescent="0.4">
      <c r="B1" s="2" t="s">
        <v>83</v>
      </c>
    </row>
    <row r="2" spans="1:12" x14ac:dyDescent="0.3">
      <c r="D2" s="10" t="s">
        <v>0</v>
      </c>
      <c r="E2" s="3" t="s">
        <v>1</v>
      </c>
    </row>
    <row r="4" spans="1:12" x14ac:dyDescent="0.3">
      <c r="B4" s="3" t="s">
        <v>2</v>
      </c>
      <c r="L4" s="10" t="s">
        <v>158</v>
      </c>
    </row>
    <row r="5" spans="1:12" x14ac:dyDescent="0.3">
      <c r="A5" s="1">
        <v>1</v>
      </c>
      <c r="B5" s="1" t="s">
        <v>70</v>
      </c>
      <c r="C5" s="5">
        <v>1966</v>
      </c>
      <c r="D5" s="5" t="s">
        <v>28</v>
      </c>
      <c r="E5" s="1">
        <v>96</v>
      </c>
      <c r="F5" s="1">
        <v>98</v>
      </c>
      <c r="G5" s="1">
        <v>99</v>
      </c>
      <c r="H5" s="1">
        <v>98</v>
      </c>
      <c r="I5" s="1">
        <v>98</v>
      </c>
      <c r="J5" s="1">
        <v>99</v>
      </c>
      <c r="K5" s="3">
        <f t="shared" ref="K5:K29" si="0">SUM(E5:J5)</f>
        <v>588</v>
      </c>
      <c r="L5" s="10" t="s">
        <v>155</v>
      </c>
    </row>
    <row r="6" spans="1:12" x14ac:dyDescent="0.3">
      <c r="A6" s="1">
        <v>2</v>
      </c>
      <c r="B6" s="1" t="s">
        <v>39</v>
      </c>
      <c r="C6" s="5">
        <v>1987</v>
      </c>
      <c r="D6" s="5" t="s">
        <v>11</v>
      </c>
      <c r="E6" s="1">
        <v>97</v>
      </c>
      <c r="F6" s="1">
        <v>96</v>
      </c>
      <c r="G6" s="1">
        <v>96</v>
      </c>
      <c r="H6" s="1">
        <v>99</v>
      </c>
      <c r="I6" s="1">
        <v>97</v>
      </c>
      <c r="J6" s="1">
        <v>97</v>
      </c>
      <c r="K6" s="3">
        <f t="shared" si="0"/>
        <v>582</v>
      </c>
      <c r="L6" s="10" t="s">
        <v>155</v>
      </c>
    </row>
    <row r="7" spans="1:12" x14ac:dyDescent="0.3">
      <c r="A7" s="1">
        <v>3</v>
      </c>
      <c r="B7" s="1" t="s">
        <v>82</v>
      </c>
      <c r="C7" s="5">
        <v>1956</v>
      </c>
      <c r="D7" s="5" t="s">
        <v>7</v>
      </c>
      <c r="E7" s="1">
        <v>95</v>
      </c>
      <c r="F7" s="1">
        <v>94</v>
      </c>
      <c r="G7" s="1">
        <v>95</v>
      </c>
      <c r="H7" s="1">
        <v>96</v>
      </c>
      <c r="I7" s="1">
        <v>97</v>
      </c>
      <c r="J7" s="1">
        <v>94</v>
      </c>
      <c r="K7" s="3">
        <f t="shared" si="0"/>
        <v>571</v>
      </c>
      <c r="L7" s="10" t="s">
        <v>156</v>
      </c>
    </row>
    <row r="8" spans="1:12" x14ac:dyDescent="0.3">
      <c r="A8" s="1">
        <v>4</v>
      </c>
      <c r="B8" s="1" t="s">
        <v>113</v>
      </c>
      <c r="C8" s="5">
        <v>1966</v>
      </c>
      <c r="D8" s="5" t="s">
        <v>90</v>
      </c>
      <c r="E8" s="1">
        <v>92</v>
      </c>
      <c r="F8" s="1">
        <v>94</v>
      </c>
      <c r="G8" s="1">
        <v>94</v>
      </c>
      <c r="H8" s="1">
        <v>95</v>
      </c>
      <c r="I8" s="1">
        <v>96</v>
      </c>
      <c r="J8" s="1">
        <v>94</v>
      </c>
      <c r="K8" s="3">
        <f t="shared" si="0"/>
        <v>565</v>
      </c>
      <c r="L8" s="10" t="s">
        <v>156</v>
      </c>
    </row>
    <row r="9" spans="1:12" x14ac:dyDescent="0.3">
      <c r="A9" s="1">
        <v>5</v>
      </c>
      <c r="B9" s="1" t="s">
        <v>136</v>
      </c>
      <c r="C9" s="5">
        <v>1970</v>
      </c>
      <c r="D9" s="5" t="s">
        <v>75</v>
      </c>
      <c r="E9" s="1">
        <v>88</v>
      </c>
      <c r="F9" s="1">
        <v>89</v>
      </c>
      <c r="G9" s="1">
        <v>93</v>
      </c>
      <c r="H9" s="1">
        <v>96</v>
      </c>
      <c r="I9" s="1">
        <v>97</v>
      </c>
      <c r="J9" s="1">
        <v>97</v>
      </c>
      <c r="K9" s="3">
        <f t="shared" si="0"/>
        <v>560</v>
      </c>
      <c r="L9" s="10" t="s">
        <v>157</v>
      </c>
    </row>
    <row r="10" spans="1:12" x14ac:dyDescent="0.3">
      <c r="A10" s="1">
        <v>6</v>
      </c>
      <c r="B10" s="1" t="s">
        <v>133</v>
      </c>
      <c r="C10" s="5">
        <v>1950</v>
      </c>
      <c r="D10" s="5" t="s">
        <v>75</v>
      </c>
      <c r="E10" s="1">
        <v>93</v>
      </c>
      <c r="F10" s="1">
        <v>91</v>
      </c>
      <c r="G10" s="1">
        <v>95</v>
      </c>
      <c r="H10" s="1">
        <v>93</v>
      </c>
      <c r="I10" s="1">
        <v>95</v>
      </c>
      <c r="J10" s="1">
        <v>92</v>
      </c>
      <c r="K10" s="3">
        <f t="shared" si="0"/>
        <v>559</v>
      </c>
      <c r="L10" s="10" t="s">
        <v>157</v>
      </c>
    </row>
    <row r="11" spans="1:12" x14ac:dyDescent="0.3">
      <c r="A11" s="1">
        <v>7</v>
      </c>
      <c r="B11" s="1" t="s">
        <v>108</v>
      </c>
      <c r="C11" s="5">
        <v>1965</v>
      </c>
      <c r="D11" s="5" t="s">
        <v>45</v>
      </c>
      <c r="E11" s="1">
        <v>90</v>
      </c>
      <c r="F11" s="1">
        <v>96</v>
      </c>
      <c r="G11" s="1">
        <v>92</v>
      </c>
      <c r="H11" s="1">
        <v>93</v>
      </c>
      <c r="I11" s="1">
        <v>94</v>
      </c>
      <c r="J11" s="1">
        <v>91</v>
      </c>
      <c r="K11" s="3">
        <f t="shared" si="0"/>
        <v>556</v>
      </c>
      <c r="L11" s="10" t="s">
        <v>157</v>
      </c>
    </row>
    <row r="12" spans="1:12" x14ac:dyDescent="0.3">
      <c r="A12" s="1">
        <v>8</v>
      </c>
      <c r="B12" s="1" t="s">
        <v>130</v>
      </c>
      <c r="C12" s="5">
        <v>1978</v>
      </c>
      <c r="D12" s="5" t="s">
        <v>11</v>
      </c>
      <c r="E12" s="1">
        <v>94</v>
      </c>
      <c r="F12" s="1">
        <v>91</v>
      </c>
      <c r="G12" s="1">
        <v>89</v>
      </c>
      <c r="H12" s="1">
        <v>93</v>
      </c>
      <c r="I12" s="1">
        <v>94</v>
      </c>
      <c r="J12" s="1">
        <v>93</v>
      </c>
      <c r="K12" s="3">
        <f t="shared" si="0"/>
        <v>554</v>
      </c>
      <c r="L12" s="10" t="s">
        <v>157</v>
      </c>
    </row>
    <row r="13" spans="1:12" x14ac:dyDescent="0.3">
      <c r="A13" s="1">
        <v>9</v>
      </c>
      <c r="B13" s="1" t="s">
        <v>30</v>
      </c>
      <c r="C13" s="5">
        <v>1966</v>
      </c>
      <c r="D13" s="5" t="s">
        <v>25</v>
      </c>
      <c r="E13" s="1">
        <v>89</v>
      </c>
      <c r="F13" s="1">
        <v>92</v>
      </c>
      <c r="G13" s="1">
        <v>93</v>
      </c>
      <c r="H13" s="1">
        <v>92</v>
      </c>
      <c r="I13" s="1">
        <v>92</v>
      </c>
      <c r="J13" s="1">
        <v>92</v>
      </c>
      <c r="K13" s="3">
        <f t="shared" si="0"/>
        <v>550</v>
      </c>
      <c r="L13" s="10" t="s">
        <v>157</v>
      </c>
    </row>
    <row r="14" spans="1:12" x14ac:dyDescent="0.3">
      <c r="A14" s="1">
        <v>10</v>
      </c>
      <c r="B14" s="1" t="s">
        <v>77</v>
      </c>
      <c r="C14" s="5">
        <v>1943</v>
      </c>
      <c r="D14" s="5" t="s">
        <v>78</v>
      </c>
      <c r="E14" s="1">
        <v>91</v>
      </c>
      <c r="F14" s="1">
        <v>90</v>
      </c>
      <c r="G14" s="1">
        <v>94</v>
      </c>
      <c r="H14" s="1">
        <v>92</v>
      </c>
      <c r="I14" s="1">
        <v>90</v>
      </c>
      <c r="J14" s="1">
        <v>88</v>
      </c>
      <c r="K14" s="3">
        <f t="shared" si="0"/>
        <v>545</v>
      </c>
      <c r="L14" s="10" t="s">
        <v>157</v>
      </c>
    </row>
    <row r="15" spans="1:12" x14ac:dyDescent="0.3">
      <c r="A15" s="1">
        <v>11</v>
      </c>
      <c r="B15" s="1" t="s">
        <v>81</v>
      </c>
      <c r="C15" s="5">
        <v>1951</v>
      </c>
      <c r="D15" s="5" t="s">
        <v>78</v>
      </c>
      <c r="E15" s="1">
        <v>88</v>
      </c>
      <c r="F15" s="1">
        <v>89</v>
      </c>
      <c r="G15" s="1">
        <v>91</v>
      </c>
      <c r="H15" s="1">
        <v>91</v>
      </c>
      <c r="I15" s="1">
        <v>88</v>
      </c>
      <c r="J15" s="1">
        <v>92</v>
      </c>
      <c r="K15" s="3">
        <f t="shared" si="0"/>
        <v>539</v>
      </c>
      <c r="L15" s="10" t="s">
        <v>157</v>
      </c>
    </row>
    <row r="16" spans="1:12" x14ac:dyDescent="0.3">
      <c r="A16" s="1">
        <v>12</v>
      </c>
      <c r="B16" s="1" t="s">
        <v>43</v>
      </c>
      <c r="C16" s="5">
        <v>1949</v>
      </c>
      <c r="D16" s="5" t="s">
        <v>7</v>
      </c>
      <c r="E16" s="1">
        <v>83</v>
      </c>
      <c r="F16" s="1">
        <v>88</v>
      </c>
      <c r="G16" s="1">
        <v>89</v>
      </c>
      <c r="H16" s="1">
        <v>93</v>
      </c>
      <c r="I16" s="1">
        <v>93</v>
      </c>
      <c r="J16" s="1">
        <v>88</v>
      </c>
      <c r="K16" s="3">
        <f t="shared" si="0"/>
        <v>534</v>
      </c>
    </row>
    <row r="17" spans="1:11" x14ac:dyDescent="0.3">
      <c r="A17" s="1">
        <v>13</v>
      </c>
      <c r="B17" s="1" t="s">
        <v>135</v>
      </c>
      <c r="C17" s="5">
        <v>1972</v>
      </c>
      <c r="D17" s="5" t="s">
        <v>75</v>
      </c>
      <c r="E17" s="1">
        <v>91</v>
      </c>
      <c r="F17" s="1">
        <v>89</v>
      </c>
      <c r="G17" s="1">
        <v>87</v>
      </c>
      <c r="H17" s="1">
        <v>89</v>
      </c>
      <c r="I17" s="1">
        <v>90</v>
      </c>
      <c r="J17" s="1">
        <v>88</v>
      </c>
      <c r="K17" s="3">
        <f t="shared" si="0"/>
        <v>534</v>
      </c>
    </row>
    <row r="18" spans="1:11" x14ac:dyDescent="0.3">
      <c r="A18" s="1">
        <v>14</v>
      </c>
      <c r="B18" s="1" t="s">
        <v>26</v>
      </c>
      <c r="C18" s="5">
        <v>1956</v>
      </c>
      <c r="D18" s="5" t="s">
        <v>25</v>
      </c>
      <c r="E18" s="1">
        <v>84</v>
      </c>
      <c r="F18" s="1">
        <v>91</v>
      </c>
      <c r="G18" s="1">
        <v>84</v>
      </c>
      <c r="H18" s="1">
        <v>87</v>
      </c>
      <c r="I18" s="1">
        <v>84</v>
      </c>
      <c r="J18" s="1">
        <v>81</v>
      </c>
      <c r="K18" s="3">
        <f t="shared" si="0"/>
        <v>511</v>
      </c>
    </row>
    <row r="19" spans="1:11" x14ac:dyDescent="0.3">
      <c r="A19" s="1">
        <v>15</v>
      </c>
      <c r="B19" s="1" t="s">
        <v>114</v>
      </c>
      <c r="C19" s="5">
        <v>1974</v>
      </c>
      <c r="D19" s="5" t="s">
        <v>75</v>
      </c>
      <c r="E19" s="1">
        <v>82</v>
      </c>
      <c r="F19" s="1">
        <v>85</v>
      </c>
      <c r="G19" s="1">
        <v>86</v>
      </c>
      <c r="H19" s="1">
        <v>82</v>
      </c>
      <c r="I19" s="1">
        <v>88</v>
      </c>
      <c r="J19" s="1">
        <v>81</v>
      </c>
      <c r="K19" s="3">
        <f t="shared" si="0"/>
        <v>504</v>
      </c>
    </row>
    <row r="20" spans="1:11" x14ac:dyDescent="0.3">
      <c r="A20" s="1">
        <v>16</v>
      </c>
      <c r="B20" s="1" t="s">
        <v>79</v>
      </c>
      <c r="C20" s="5">
        <v>1939</v>
      </c>
      <c r="D20" s="5" t="s">
        <v>7</v>
      </c>
      <c r="E20" s="1">
        <v>85</v>
      </c>
      <c r="F20" s="1">
        <v>79</v>
      </c>
      <c r="G20" s="1">
        <v>85</v>
      </c>
      <c r="H20" s="1">
        <v>85</v>
      </c>
      <c r="I20" s="1">
        <v>86</v>
      </c>
      <c r="J20" s="1">
        <v>83</v>
      </c>
      <c r="K20" s="3">
        <f t="shared" si="0"/>
        <v>503</v>
      </c>
    </row>
    <row r="21" spans="1:11" x14ac:dyDescent="0.3">
      <c r="A21" s="1">
        <v>17</v>
      </c>
      <c r="B21" s="1" t="s">
        <v>76</v>
      </c>
      <c r="C21" s="5">
        <v>1963</v>
      </c>
      <c r="D21" s="5" t="s">
        <v>45</v>
      </c>
      <c r="E21" s="1">
        <v>85</v>
      </c>
      <c r="F21" s="1">
        <v>84</v>
      </c>
      <c r="G21" s="1">
        <v>82</v>
      </c>
      <c r="H21" s="1">
        <v>89</v>
      </c>
      <c r="I21" s="1">
        <v>74</v>
      </c>
      <c r="J21" s="1">
        <v>84</v>
      </c>
      <c r="K21" s="3">
        <f t="shared" si="0"/>
        <v>498</v>
      </c>
    </row>
    <row r="22" spans="1:11" x14ac:dyDescent="0.3">
      <c r="A22" s="1">
        <v>18</v>
      </c>
      <c r="B22" s="1" t="s">
        <v>80</v>
      </c>
      <c r="C22" s="5">
        <v>1947</v>
      </c>
      <c r="D22" s="5" t="s">
        <v>20</v>
      </c>
      <c r="E22" s="1">
        <v>83</v>
      </c>
      <c r="F22" s="1">
        <v>87</v>
      </c>
      <c r="G22" s="1">
        <v>86</v>
      </c>
      <c r="H22" s="1">
        <v>79</v>
      </c>
      <c r="I22" s="1">
        <v>85</v>
      </c>
      <c r="J22" s="1">
        <v>76</v>
      </c>
      <c r="K22" s="3">
        <f t="shared" si="0"/>
        <v>496</v>
      </c>
    </row>
    <row r="23" spans="1:11" x14ac:dyDescent="0.3">
      <c r="A23" s="1">
        <v>19</v>
      </c>
      <c r="B23" s="1" t="s">
        <v>42</v>
      </c>
      <c r="C23" s="5">
        <v>1942</v>
      </c>
      <c r="D23" s="5" t="s">
        <v>20</v>
      </c>
      <c r="E23" s="1">
        <v>76</v>
      </c>
      <c r="F23" s="1">
        <v>87</v>
      </c>
      <c r="G23" s="1">
        <v>81</v>
      </c>
      <c r="H23" s="1">
        <v>80</v>
      </c>
      <c r="I23" s="1">
        <v>89</v>
      </c>
      <c r="J23" s="1">
        <v>79</v>
      </c>
      <c r="K23" s="3">
        <f t="shared" si="0"/>
        <v>492</v>
      </c>
    </row>
    <row r="24" spans="1:11" x14ac:dyDescent="0.3">
      <c r="A24" s="1">
        <v>20</v>
      </c>
      <c r="B24" s="1" t="s">
        <v>144</v>
      </c>
      <c r="C24" s="5">
        <v>1965</v>
      </c>
      <c r="D24" s="5" t="s">
        <v>7</v>
      </c>
      <c r="E24" s="1">
        <v>78</v>
      </c>
      <c r="F24" s="1">
        <v>80</v>
      </c>
      <c r="G24" s="1">
        <v>77</v>
      </c>
      <c r="H24" s="1">
        <v>78</v>
      </c>
      <c r="I24" s="1">
        <v>79</v>
      </c>
      <c r="J24" s="1">
        <v>86</v>
      </c>
      <c r="K24" s="3">
        <f t="shared" si="0"/>
        <v>478</v>
      </c>
    </row>
    <row r="25" spans="1:11" x14ac:dyDescent="0.3">
      <c r="A25" s="1">
        <v>21</v>
      </c>
      <c r="B25" s="1" t="s">
        <v>14</v>
      </c>
      <c r="C25" s="5">
        <v>1951</v>
      </c>
      <c r="D25" s="5" t="s">
        <v>9</v>
      </c>
      <c r="E25" s="1">
        <v>71</v>
      </c>
      <c r="F25" s="1">
        <v>83</v>
      </c>
      <c r="G25" s="1">
        <v>78</v>
      </c>
      <c r="H25" s="1">
        <v>78</v>
      </c>
      <c r="I25" s="1">
        <v>83</v>
      </c>
      <c r="J25" s="1">
        <v>84</v>
      </c>
      <c r="K25" s="3">
        <f t="shared" si="0"/>
        <v>477</v>
      </c>
    </row>
    <row r="26" spans="1:11" x14ac:dyDescent="0.3">
      <c r="A26" s="1">
        <v>22</v>
      </c>
      <c r="B26" s="1" t="s">
        <v>134</v>
      </c>
      <c r="C26" s="5">
        <v>1951</v>
      </c>
      <c r="D26" s="5" t="s">
        <v>75</v>
      </c>
      <c r="E26" s="1">
        <v>79</v>
      </c>
      <c r="F26" s="1">
        <v>82</v>
      </c>
      <c r="G26" s="1">
        <v>75</v>
      </c>
      <c r="H26" s="1">
        <v>78</v>
      </c>
      <c r="I26" s="1">
        <v>84</v>
      </c>
      <c r="J26" s="1">
        <v>78</v>
      </c>
      <c r="K26" s="3">
        <f t="shared" si="0"/>
        <v>476</v>
      </c>
    </row>
    <row r="27" spans="1:11" x14ac:dyDescent="0.3">
      <c r="A27" s="1">
        <v>23</v>
      </c>
      <c r="B27" s="1" t="s">
        <v>132</v>
      </c>
      <c r="C27" s="5">
        <v>1968</v>
      </c>
      <c r="D27" s="5" t="s">
        <v>75</v>
      </c>
      <c r="E27" s="1">
        <v>81</v>
      </c>
      <c r="F27" s="1">
        <v>77</v>
      </c>
      <c r="G27" s="1">
        <v>79</v>
      </c>
      <c r="H27" s="1">
        <v>76</v>
      </c>
      <c r="I27" s="1">
        <v>79</v>
      </c>
      <c r="J27" s="1">
        <v>78</v>
      </c>
      <c r="K27" s="3">
        <f t="shared" si="0"/>
        <v>470</v>
      </c>
    </row>
    <row r="28" spans="1:11" x14ac:dyDescent="0.3">
      <c r="A28" s="1">
        <v>24</v>
      </c>
      <c r="B28" s="1" t="s">
        <v>137</v>
      </c>
      <c r="C28" s="5">
        <v>1936</v>
      </c>
      <c r="D28" s="5" t="s">
        <v>20</v>
      </c>
      <c r="E28" s="1">
        <v>81</v>
      </c>
      <c r="F28" s="1">
        <v>79</v>
      </c>
      <c r="G28" s="1">
        <v>81</v>
      </c>
      <c r="H28" s="1">
        <v>64</v>
      </c>
      <c r="I28" s="1">
        <v>64</v>
      </c>
      <c r="J28" s="1">
        <v>72</v>
      </c>
      <c r="K28" s="3">
        <f t="shared" si="0"/>
        <v>441</v>
      </c>
    </row>
    <row r="29" spans="1:11" x14ac:dyDescent="0.3">
      <c r="A29" s="1">
        <v>25</v>
      </c>
      <c r="B29" s="1" t="s">
        <v>138</v>
      </c>
      <c r="C29" s="5">
        <v>1937</v>
      </c>
      <c r="D29" s="5" t="s">
        <v>20</v>
      </c>
      <c r="E29" s="1">
        <v>58</v>
      </c>
      <c r="F29" s="1">
        <v>59</v>
      </c>
      <c r="G29" s="1">
        <v>74</v>
      </c>
      <c r="H29" s="1">
        <v>70</v>
      </c>
      <c r="I29" s="1">
        <v>71</v>
      </c>
      <c r="J29" s="1">
        <v>73</v>
      </c>
      <c r="K29" s="3">
        <f t="shared" si="0"/>
        <v>405</v>
      </c>
    </row>
    <row r="32" spans="1:11" x14ac:dyDescent="0.3">
      <c r="A32" s="1" t="s">
        <v>15</v>
      </c>
      <c r="B32" s="1" t="s">
        <v>16</v>
      </c>
      <c r="C32" s="5">
        <v>1957</v>
      </c>
      <c r="D32" s="5" t="s">
        <v>7</v>
      </c>
      <c r="E32" s="1">
        <v>100</v>
      </c>
      <c r="F32" s="1">
        <v>97</v>
      </c>
      <c r="G32" s="1">
        <v>98</v>
      </c>
      <c r="H32" s="1">
        <v>100</v>
      </c>
      <c r="I32" s="1">
        <v>99</v>
      </c>
      <c r="J32" s="1">
        <v>98</v>
      </c>
      <c r="K32" s="3">
        <f>SUM(E32:J32)</f>
        <v>592</v>
      </c>
    </row>
    <row r="33" spans="1:12" x14ac:dyDescent="0.3">
      <c r="A33" s="1" t="s">
        <v>15</v>
      </c>
      <c r="B33" s="1" t="s">
        <v>17</v>
      </c>
      <c r="C33" s="5">
        <v>1972</v>
      </c>
      <c r="D33" s="5" t="s">
        <v>7</v>
      </c>
      <c r="E33" s="1">
        <v>95</v>
      </c>
      <c r="F33" s="1">
        <v>88</v>
      </c>
      <c r="G33" s="1">
        <v>85</v>
      </c>
      <c r="H33" s="1">
        <v>90</v>
      </c>
      <c r="I33" s="1">
        <v>91</v>
      </c>
      <c r="J33" s="1">
        <v>91</v>
      </c>
      <c r="K33" s="3">
        <f>SUM(E33:J33)</f>
        <v>540</v>
      </c>
    </row>
    <row r="38" spans="1:12" x14ac:dyDescent="0.3">
      <c r="B38" s="3" t="s">
        <v>41</v>
      </c>
      <c r="L38" s="10" t="s">
        <v>158</v>
      </c>
    </row>
    <row r="39" spans="1:12" x14ac:dyDescent="0.3">
      <c r="A39" s="1">
        <v>1</v>
      </c>
      <c r="B39" s="1" t="s">
        <v>38</v>
      </c>
      <c r="C39" s="5">
        <v>1991</v>
      </c>
      <c r="D39" s="5" t="s">
        <v>37</v>
      </c>
      <c r="E39" s="1">
        <v>91</v>
      </c>
      <c r="F39" s="1">
        <v>91</v>
      </c>
      <c r="G39" s="1">
        <v>93</v>
      </c>
      <c r="H39" s="1">
        <v>92</v>
      </c>
      <c r="I39" s="1">
        <v>96</v>
      </c>
      <c r="J39" s="1">
        <v>98</v>
      </c>
      <c r="K39" s="3">
        <f>SUM(E39:J39)</f>
        <v>561</v>
      </c>
      <c r="L39" s="10" t="s">
        <v>157</v>
      </c>
    </row>
    <row r="40" spans="1:12" x14ac:dyDescent="0.3">
      <c r="A40" s="1">
        <v>2</v>
      </c>
      <c r="B40" s="1" t="s">
        <v>112</v>
      </c>
      <c r="C40" s="5">
        <v>1990</v>
      </c>
      <c r="D40" s="5" t="s">
        <v>11</v>
      </c>
      <c r="E40" s="1">
        <v>91</v>
      </c>
      <c r="F40" s="1">
        <v>92</v>
      </c>
      <c r="G40" s="1">
        <v>94</v>
      </c>
      <c r="H40" s="1">
        <v>93</v>
      </c>
      <c r="I40" s="1">
        <v>93</v>
      </c>
      <c r="J40" s="1">
        <v>93</v>
      </c>
      <c r="K40" s="3">
        <f>SUM(E40:J40)</f>
        <v>556</v>
      </c>
      <c r="L40" s="10" t="s">
        <v>157</v>
      </c>
    </row>
    <row r="41" spans="1:12" x14ac:dyDescent="0.3">
      <c r="A41" s="1">
        <v>3</v>
      </c>
      <c r="B41" s="1" t="s">
        <v>40</v>
      </c>
      <c r="C41" s="5">
        <v>1988</v>
      </c>
      <c r="D41" s="5" t="s">
        <v>37</v>
      </c>
      <c r="E41" s="1">
        <v>95</v>
      </c>
      <c r="F41" s="1">
        <v>90</v>
      </c>
      <c r="G41" s="1">
        <v>91</v>
      </c>
      <c r="H41" s="1">
        <v>87</v>
      </c>
      <c r="I41" s="1">
        <v>94</v>
      </c>
      <c r="J41" s="1">
        <v>92</v>
      </c>
      <c r="K41" s="3">
        <f>SUM(E41:J41)</f>
        <v>549</v>
      </c>
      <c r="L41" s="10" t="s">
        <v>157</v>
      </c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sqref="A1:G1"/>
    </sheetView>
  </sheetViews>
  <sheetFormatPr defaultRowHeight="14.4" x14ac:dyDescent="0.3"/>
  <cols>
    <col min="1" max="1" width="4" customWidth="1"/>
    <col min="2" max="2" width="15.44140625" customWidth="1"/>
    <col min="3" max="3" width="6.44140625" customWidth="1"/>
    <col min="4" max="4" width="13.6640625" customWidth="1"/>
    <col min="5" max="5" width="4.6640625" customWidth="1"/>
    <col min="6" max="6" width="5.6640625" customWidth="1"/>
    <col min="7" max="7" width="5.77734375" customWidth="1"/>
    <col min="8" max="8" width="4.6640625" customWidth="1"/>
    <col min="9" max="9" width="4.33203125" customWidth="1"/>
    <col min="10" max="10" width="5.33203125" customWidth="1"/>
    <col min="11" max="11" width="6.6640625" style="25" customWidth="1"/>
  </cols>
  <sheetData>
    <row r="1" spans="1:12" ht="21" x14ac:dyDescent="0.4">
      <c r="A1" s="37" t="s">
        <v>160</v>
      </c>
      <c r="B1" s="37"/>
      <c r="C1" s="37"/>
      <c r="D1" s="37"/>
      <c r="E1" s="37"/>
      <c r="F1" s="37"/>
      <c r="G1" s="37"/>
      <c r="L1" s="18"/>
    </row>
    <row r="2" spans="1:12" x14ac:dyDescent="0.3">
      <c r="C2" s="16"/>
      <c r="D2" s="24">
        <v>39480</v>
      </c>
      <c r="E2" s="11" t="s">
        <v>1</v>
      </c>
      <c r="L2" s="18"/>
    </row>
    <row r="3" spans="1:12" x14ac:dyDescent="0.3">
      <c r="C3" s="16"/>
      <c r="D3" s="16"/>
      <c r="L3" s="18"/>
    </row>
    <row r="4" spans="1:12" x14ac:dyDescent="0.3">
      <c r="B4" s="11" t="s">
        <v>161</v>
      </c>
      <c r="C4" s="16"/>
      <c r="D4" s="16"/>
      <c r="L4" s="18" t="s">
        <v>158</v>
      </c>
    </row>
    <row r="5" spans="1:12" ht="15.6" x14ac:dyDescent="0.3">
      <c r="A5">
        <v>1</v>
      </c>
      <c r="B5" s="1" t="s">
        <v>82</v>
      </c>
      <c r="C5" s="5">
        <v>1956</v>
      </c>
      <c r="D5" s="5" t="s">
        <v>7</v>
      </c>
      <c r="E5" s="1">
        <v>95</v>
      </c>
      <c r="F5" s="1">
        <v>94</v>
      </c>
      <c r="G5" s="1">
        <v>95</v>
      </c>
      <c r="H5" s="1">
        <v>96</v>
      </c>
      <c r="I5" s="1">
        <v>97</v>
      </c>
      <c r="J5" s="1">
        <v>94</v>
      </c>
      <c r="K5" s="26">
        <f>SUM(E5:J5)</f>
        <v>571</v>
      </c>
      <c r="L5" s="18" t="s">
        <v>156</v>
      </c>
    </row>
    <row r="6" spans="1:12" ht="15.6" x14ac:dyDescent="0.3">
      <c r="A6">
        <v>2</v>
      </c>
      <c r="B6" s="1" t="s">
        <v>26</v>
      </c>
      <c r="C6" s="5">
        <v>1956</v>
      </c>
      <c r="D6" s="5" t="s">
        <v>25</v>
      </c>
      <c r="E6" s="1">
        <v>84</v>
      </c>
      <c r="F6" s="1">
        <v>91</v>
      </c>
      <c r="G6" s="1">
        <v>84</v>
      </c>
      <c r="H6" s="1">
        <v>87</v>
      </c>
      <c r="I6" s="1">
        <v>84</v>
      </c>
      <c r="J6" s="1">
        <v>81</v>
      </c>
      <c r="K6" s="26">
        <f>SUM(E6:J6)</f>
        <v>511</v>
      </c>
      <c r="L6" s="18"/>
    </row>
    <row r="7" spans="1:12" ht="15.6" x14ac:dyDescent="0.3">
      <c r="A7">
        <v>3</v>
      </c>
      <c r="B7" s="1" t="s">
        <v>76</v>
      </c>
      <c r="C7" s="5">
        <v>1963</v>
      </c>
      <c r="D7" s="5" t="s">
        <v>45</v>
      </c>
      <c r="E7" s="1">
        <v>85</v>
      </c>
      <c r="F7" s="1">
        <v>84</v>
      </c>
      <c r="G7" s="1">
        <v>82</v>
      </c>
      <c r="H7" s="1">
        <v>89</v>
      </c>
      <c r="I7" s="1">
        <v>74</v>
      </c>
      <c r="J7" s="1">
        <v>84</v>
      </c>
      <c r="K7" s="26">
        <f>SUM(E7:J7)</f>
        <v>498</v>
      </c>
      <c r="L7" s="18"/>
    </row>
    <row r="8" spans="1:12" ht="15.6" x14ac:dyDescent="0.3">
      <c r="B8" s="1"/>
      <c r="C8" s="5"/>
      <c r="D8" s="5"/>
      <c r="E8" s="1"/>
      <c r="F8" s="1"/>
      <c r="G8" s="1"/>
      <c r="H8" s="1"/>
      <c r="I8" s="1"/>
      <c r="J8" s="1"/>
      <c r="K8" s="26"/>
      <c r="L8" s="18"/>
    </row>
    <row r="9" spans="1:12" x14ac:dyDescent="0.3">
      <c r="C9" s="16"/>
      <c r="D9" s="16"/>
      <c r="L9" s="18"/>
    </row>
    <row r="10" spans="1:12" x14ac:dyDescent="0.3">
      <c r="B10" s="11" t="s">
        <v>162</v>
      </c>
      <c r="C10" s="16"/>
      <c r="D10" s="16"/>
      <c r="L10" s="18" t="s">
        <v>158</v>
      </c>
    </row>
    <row r="11" spans="1:12" ht="15.6" x14ac:dyDescent="0.3">
      <c r="A11">
        <v>1</v>
      </c>
      <c r="B11" s="1" t="s">
        <v>133</v>
      </c>
      <c r="C11" s="5">
        <v>1950</v>
      </c>
      <c r="D11" s="5" t="s">
        <v>75</v>
      </c>
      <c r="E11" s="1">
        <v>93</v>
      </c>
      <c r="F11" s="1">
        <v>91</v>
      </c>
      <c r="G11" s="1">
        <v>95</v>
      </c>
      <c r="H11" s="1">
        <v>93</v>
      </c>
      <c r="I11" s="1">
        <v>95</v>
      </c>
      <c r="J11" s="1">
        <v>92</v>
      </c>
      <c r="K11" s="26">
        <f t="shared" ref="K11:K16" si="0">SUM(E11:J11)</f>
        <v>559</v>
      </c>
      <c r="L11" s="18" t="s">
        <v>157</v>
      </c>
    </row>
    <row r="12" spans="1:12" ht="15.6" x14ac:dyDescent="0.3">
      <c r="A12">
        <v>2</v>
      </c>
      <c r="B12" s="1" t="s">
        <v>81</v>
      </c>
      <c r="C12" s="5">
        <v>1951</v>
      </c>
      <c r="D12" s="5" t="s">
        <v>78</v>
      </c>
      <c r="E12" s="1">
        <v>88</v>
      </c>
      <c r="F12" s="1">
        <v>89</v>
      </c>
      <c r="G12" s="1">
        <v>91</v>
      </c>
      <c r="H12" s="1">
        <v>91</v>
      </c>
      <c r="I12" s="1">
        <v>88</v>
      </c>
      <c r="J12" s="1">
        <v>92</v>
      </c>
      <c r="K12" s="26">
        <f t="shared" si="0"/>
        <v>539</v>
      </c>
      <c r="L12" s="18" t="s">
        <v>157</v>
      </c>
    </row>
    <row r="13" spans="1:12" ht="15.6" x14ac:dyDescent="0.3">
      <c r="A13">
        <v>3</v>
      </c>
      <c r="B13" s="1" t="s">
        <v>43</v>
      </c>
      <c r="C13" s="5">
        <v>1949</v>
      </c>
      <c r="D13" s="5" t="s">
        <v>7</v>
      </c>
      <c r="E13" s="1">
        <v>83</v>
      </c>
      <c r="F13" s="1">
        <v>88</v>
      </c>
      <c r="G13" s="1">
        <v>89</v>
      </c>
      <c r="H13" s="1">
        <v>93</v>
      </c>
      <c r="I13" s="1">
        <v>93</v>
      </c>
      <c r="J13" s="1">
        <v>88</v>
      </c>
      <c r="K13" s="26">
        <f t="shared" si="0"/>
        <v>534</v>
      </c>
      <c r="L13" s="18"/>
    </row>
    <row r="14" spans="1:12" ht="15.6" x14ac:dyDescent="0.3">
      <c r="A14">
        <v>4</v>
      </c>
      <c r="B14" s="1" t="s">
        <v>80</v>
      </c>
      <c r="C14" s="5">
        <v>1947</v>
      </c>
      <c r="D14" s="5" t="s">
        <v>20</v>
      </c>
      <c r="E14" s="1">
        <v>83</v>
      </c>
      <c r="F14" s="1">
        <v>87</v>
      </c>
      <c r="G14" s="1">
        <v>86</v>
      </c>
      <c r="H14" s="1">
        <v>79</v>
      </c>
      <c r="I14" s="1">
        <v>85</v>
      </c>
      <c r="J14" s="1">
        <v>76</v>
      </c>
      <c r="K14" s="26">
        <f t="shared" si="0"/>
        <v>496</v>
      </c>
      <c r="L14" s="18"/>
    </row>
    <row r="15" spans="1:12" ht="15.6" x14ac:dyDescent="0.3">
      <c r="A15">
        <v>5</v>
      </c>
      <c r="B15" s="1" t="s">
        <v>14</v>
      </c>
      <c r="C15" s="5">
        <v>1951</v>
      </c>
      <c r="D15" s="5" t="s">
        <v>9</v>
      </c>
      <c r="E15" s="1">
        <v>71</v>
      </c>
      <c r="F15" s="1">
        <v>83</v>
      </c>
      <c r="G15" s="1">
        <v>78</v>
      </c>
      <c r="H15" s="1">
        <v>78</v>
      </c>
      <c r="I15" s="1">
        <v>83</v>
      </c>
      <c r="J15" s="1">
        <v>84</v>
      </c>
      <c r="K15" s="26">
        <f t="shared" si="0"/>
        <v>477</v>
      </c>
      <c r="L15" s="18"/>
    </row>
    <row r="16" spans="1:12" ht="15.6" x14ac:dyDescent="0.3">
      <c r="A16">
        <v>6</v>
      </c>
      <c r="B16" s="1" t="s">
        <v>134</v>
      </c>
      <c r="C16" s="5">
        <v>1951</v>
      </c>
      <c r="D16" s="5" t="s">
        <v>75</v>
      </c>
      <c r="E16" s="1">
        <v>79</v>
      </c>
      <c r="F16" s="1">
        <v>82</v>
      </c>
      <c r="G16" s="1">
        <v>75</v>
      </c>
      <c r="H16" s="1">
        <v>78</v>
      </c>
      <c r="I16" s="1">
        <v>84</v>
      </c>
      <c r="J16" s="1">
        <v>78</v>
      </c>
      <c r="K16" s="26">
        <f t="shared" si="0"/>
        <v>476</v>
      </c>
      <c r="L16" s="18"/>
    </row>
    <row r="17" spans="1:12" ht="15.6" x14ac:dyDescent="0.3">
      <c r="B17" s="1"/>
      <c r="C17" s="5"/>
      <c r="D17" s="5"/>
      <c r="E17" s="1"/>
      <c r="F17" s="1"/>
      <c r="G17" s="1"/>
      <c r="H17" s="1"/>
      <c r="I17" s="1"/>
      <c r="J17" s="1"/>
      <c r="K17" s="26"/>
      <c r="L17" s="18"/>
    </row>
    <row r="18" spans="1:12" ht="15.6" x14ac:dyDescent="0.3">
      <c r="B18" s="1"/>
      <c r="C18" s="5"/>
      <c r="D18" s="5"/>
      <c r="E18" s="1"/>
      <c r="F18" s="1"/>
      <c r="G18" s="1"/>
      <c r="H18" s="1"/>
      <c r="I18" s="1"/>
      <c r="J18" s="1"/>
      <c r="K18" s="26"/>
      <c r="L18" s="18"/>
    </row>
    <row r="19" spans="1:12" x14ac:dyDescent="0.3">
      <c r="B19" s="11" t="s">
        <v>163</v>
      </c>
      <c r="C19" s="16"/>
      <c r="D19" s="16"/>
      <c r="L19" s="18" t="s">
        <v>158</v>
      </c>
    </row>
    <row r="20" spans="1:12" ht="15.6" x14ac:dyDescent="0.3">
      <c r="A20">
        <v>1</v>
      </c>
      <c r="B20" s="1" t="s">
        <v>77</v>
      </c>
      <c r="C20" s="5">
        <v>1943</v>
      </c>
      <c r="D20" s="5" t="s">
        <v>78</v>
      </c>
      <c r="E20" s="1">
        <v>91</v>
      </c>
      <c r="F20" s="1">
        <v>90</v>
      </c>
      <c r="G20" s="1">
        <v>94</v>
      </c>
      <c r="H20" s="1">
        <v>92</v>
      </c>
      <c r="I20" s="1">
        <v>90</v>
      </c>
      <c r="J20" s="1">
        <v>88</v>
      </c>
      <c r="K20" s="26">
        <f>SUM(E20:J20)</f>
        <v>545</v>
      </c>
      <c r="L20" s="18" t="s">
        <v>157</v>
      </c>
    </row>
    <row r="21" spans="1:12" ht="15.6" x14ac:dyDescent="0.3">
      <c r="A21">
        <v>2</v>
      </c>
      <c r="B21" s="1" t="s">
        <v>79</v>
      </c>
      <c r="C21" s="5">
        <v>1939</v>
      </c>
      <c r="D21" s="5" t="s">
        <v>7</v>
      </c>
      <c r="E21" s="1">
        <v>85</v>
      </c>
      <c r="F21" s="1">
        <v>79</v>
      </c>
      <c r="G21" s="1">
        <v>85</v>
      </c>
      <c r="H21" s="1">
        <v>85</v>
      </c>
      <c r="I21" s="1">
        <v>86</v>
      </c>
      <c r="J21" s="1">
        <v>83</v>
      </c>
      <c r="K21" s="26">
        <f>SUM(E21:J21)</f>
        <v>503</v>
      </c>
      <c r="L21" s="18"/>
    </row>
    <row r="22" spans="1:12" ht="15.6" x14ac:dyDescent="0.3">
      <c r="A22">
        <v>3</v>
      </c>
      <c r="B22" s="1" t="s">
        <v>42</v>
      </c>
      <c r="C22" s="5">
        <v>1942</v>
      </c>
      <c r="D22" s="5" t="s">
        <v>20</v>
      </c>
      <c r="E22" s="1">
        <v>76</v>
      </c>
      <c r="F22" s="1">
        <v>87</v>
      </c>
      <c r="G22" s="1">
        <v>81</v>
      </c>
      <c r="H22" s="1">
        <v>80</v>
      </c>
      <c r="I22" s="1">
        <v>89</v>
      </c>
      <c r="J22" s="1">
        <v>79</v>
      </c>
      <c r="K22" s="26">
        <f>SUM(E22:J22)</f>
        <v>492</v>
      </c>
      <c r="L22" s="18"/>
    </row>
    <row r="23" spans="1:12" ht="15.6" x14ac:dyDescent="0.3">
      <c r="A23">
        <v>4</v>
      </c>
      <c r="B23" s="1" t="s">
        <v>137</v>
      </c>
      <c r="C23" s="5">
        <v>1936</v>
      </c>
      <c r="D23" s="5" t="s">
        <v>20</v>
      </c>
      <c r="E23" s="1">
        <v>81</v>
      </c>
      <c r="F23" s="1">
        <v>79</v>
      </c>
      <c r="G23" s="1">
        <v>81</v>
      </c>
      <c r="H23" s="1">
        <v>64</v>
      </c>
      <c r="I23" s="1">
        <v>64</v>
      </c>
      <c r="J23" s="1">
        <v>72</v>
      </c>
      <c r="K23" s="26">
        <f>SUM(E23:J23)</f>
        <v>441</v>
      </c>
      <c r="L23" s="18"/>
    </row>
    <row r="24" spans="1:12" ht="15.6" x14ac:dyDescent="0.3">
      <c r="A24">
        <v>5</v>
      </c>
      <c r="B24" s="1" t="s">
        <v>138</v>
      </c>
      <c r="C24" s="5">
        <v>1937</v>
      </c>
      <c r="D24" s="5" t="s">
        <v>20</v>
      </c>
      <c r="E24" s="1">
        <v>58</v>
      </c>
      <c r="F24" s="1">
        <v>59</v>
      </c>
      <c r="G24" s="1">
        <v>74</v>
      </c>
      <c r="H24" s="1">
        <v>70</v>
      </c>
      <c r="I24" s="1">
        <v>71</v>
      </c>
      <c r="J24" s="1">
        <v>73</v>
      </c>
      <c r="K24" s="26">
        <f>SUM(E24:J24)</f>
        <v>405</v>
      </c>
      <c r="L24" s="18"/>
    </row>
    <row r="25" spans="1:12" ht="15.6" x14ac:dyDescent="0.3">
      <c r="C25" s="16"/>
      <c r="D25" s="16"/>
      <c r="L25" s="10"/>
    </row>
    <row r="26" spans="1:12" ht="15.6" x14ac:dyDescent="0.3">
      <c r="C26" s="16"/>
      <c r="D26" s="16"/>
      <c r="L26" s="10"/>
    </row>
    <row r="27" spans="1:12" x14ac:dyDescent="0.3">
      <c r="C27" s="16"/>
      <c r="D27" s="16"/>
      <c r="L27" s="18"/>
    </row>
    <row r="28" spans="1:12" x14ac:dyDescent="0.3">
      <c r="B28" s="11" t="s">
        <v>164</v>
      </c>
      <c r="C28" s="16"/>
      <c r="D28" s="16"/>
      <c r="L28" s="18" t="s">
        <v>158</v>
      </c>
    </row>
    <row r="29" spans="1:12" ht="15.6" x14ac:dyDescent="0.3">
      <c r="A29">
        <v>1</v>
      </c>
      <c r="B29" s="1" t="s">
        <v>74</v>
      </c>
      <c r="C29" s="5">
        <v>1957</v>
      </c>
      <c r="D29" s="5" t="s">
        <v>75</v>
      </c>
      <c r="E29" s="1">
        <v>94</v>
      </c>
      <c r="F29" s="1">
        <v>93</v>
      </c>
      <c r="G29" s="1">
        <v>94</v>
      </c>
      <c r="H29" s="1">
        <v>91</v>
      </c>
      <c r="I29" s="1">
        <v>94</v>
      </c>
      <c r="J29" s="1">
        <v>92</v>
      </c>
      <c r="K29" s="26">
        <f t="shared" ref="K29:K34" si="1">SUM(E29:J29)</f>
        <v>558</v>
      </c>
      <c r="L29" s="18" t="s">
        <v>156</v>
      </c>
    </row>
    <row r="30" spans="1:12" ht="15.6" x14ac:dyDescent="0.3">
      <c r="A30">
        <v>2</v>
      </c>
      <c r="B30" s="1" t="s">
        <v>110</v>
      </c>
      <c r="C30" s="5">
        <v>1955</v>
      </c>
      <c r="D30" s="5" t="s">
        <v>7</v>
      </c>
      <c r="E30" s="1">
        <v>89</v>
      </c>
      <c r="F30" s="1">
        <v>89</v>
      </c>
      <c r="G30" s="1">
        <v>94</v>
      </c>
      <c r="H30" s="1">
        <v>92</v>
      </c>
      <c r="I30" s="1">
        <v>92</v>
      </c>
      <c r="J30" s="1">
        <v>91</v>
      </c>
      <c r="K30" s="26">
        <f t="shared" si="1"/>
        <v>547</v>
      </c>
      <c r="L30" s="18" t="s">
        <v>157</v>
      </c>
    </row>
    <row r="31" spans="1:12" ht="15.6" x14ac:dyDescent="0.3">
      <c r="A31">
        <v>3</v>
      </c>
      <c r="B31" s="1" t="s">
        <v>123</v>
      </c>
      <c r="C31" s="5">
        <v>1960</v>
      </c>
      <c r="D31" s="5" t="s">
        <v>75</v>
      </c>
      <c r="E31" s="1">
        <v>93</v>
      </c>
      <c r="F31" s="1">
        <v>86</v>
      </c>
      <c r="G31" s="1">
        <v>92</v>
      </c>
      <c r="H31" s="1">
        <v>93</v>
      </c>
      <c r="I31" s="1">
        <v>88</v>
      </c>
      <c r="J31" s="1">
        <v>90</v>
      </c>
      <c r="K31" s="26">
        <f t="shared" si="1"/>
        <v>542</v>
      </c>
      <c r="L31" s="18" t="s">
        <v>157</v>
      </c>
    </row>
    <row r="32" spans="1:12" ht="15.6" x14ac:dyDescent="0.3">
      <c r="A32">
        <v>4</v>
      </c>
      <c r="B32" s="1" t="s">
        <v>69</v>
      </c>
      <c r="C32" s="5">
        <v>1963</v>
      </c>
      <c r="D32" s="5" t="s">
        <v>11</v>
      </c>
      <c r="E32" s="1">
        <v>88</v>
      </c>
      <c r="F32" s="1">
        <v>87</v>
      </c>
      <c r="G32" s="1">
        <v>90</v>
      </c>
      <c r="H32" s="1">
        <v>94</v>
      </c>
      <c r="I32" s="1">
        <v>87</v>
      </c>
      <c r="J32" s="1">
        <v>90</v>
      </c>
      <c r="K32" s="26">
        <f t="shared" si="1"/>
        <v>536</v>
      </c>
      <c r="L32" s="18" t="s">
        <v>157</v>
      </c>
    </row>
    <row r="33" spans="1:12" ht="15.6" x14ac:dyDescent="0.3">
      <c r="A33">
        <v>5</v>
      </c>
      <c r="B33" s="1" t="s">
        <v>109</v>
      </c>
      <c r="C33" s="5">
        <v>1954</v>
      </c>
      <c r="D33" s="5" t="s">
        <v>75</v>
      </c>
      <c r="E33" s="1">
        <v>90</v>
      </c>
      <c r="F33" s="1">
        <v>88</v>
      </c>
      <c r="G33" s="1">
        <v>88</v>
      </c>
      <c r="H33" s="1">
        <v>87</v>
      </c>
      <c r="I33" s="1">
        <v>88</v>
      </c>
      <c r="J33" s="1">
        <v>84</v>
      </c>
      <c r="K33" s="26">
        <f t="shared" si="1"/>
        <v>525</v>
      </c>
      <c r="L33" s="18" t="s">
        <v>157</v>
      </c>
    </row>
    <row r="34" spans="1:12" ht="15.6" x14ac:dyDescent="0.3">
      <c r="A34">
        <v>6</v>
      </c>
      <c r="B34" s="1" t="s">
        <v>106</v>
      </c>
      <c r="C34" s="5">
        <v>1954</v>
      </c>
      <c r="D34" s="5" t="s">
        <v>11</v>
      </c>
      <c r="E34" s="1">
        <v>88</v>
      </c>
      <c r="F34" s="1">
        <v>79</v>
      </c>
      <c r="G34" s="1">
        <v>86</v>
      </c>
      <c r="H34" s="1">
        <v>83</v>
      </c>
      <c r="I34" s="1">
        <v>83</v>
      </c>
      <c r="J34" s="1">
        <v>74</v>
      </c>
      <c r="K34" s="26">
        <f t="shared" si="1"/>
        <v>493</v>
      </c>
      <c r="L34" s="18"/>
    </row>
    <row r="35" spans="1:12" x14ac:dyDescent="0.3">
      <c r="C35" s="16"/>
      <c r="D35" s="16"/>
      <c r="L35" s="18"/>
    </row>
    <row r="36" spans="1:12" x14ac:dyDescent="0.3">
      <c r="C36" s="16"/>
      <c r="D36" s="16"/>
      <c r="L36" s="18"/>
    </row>
    <row r="37" spans="1:12" x14ac:dyDescent="0.3">
      <c r="B37" s="11" t="s">
        <v>165</v>
      </c>
      <c r="C37" s="16"/>
      <c r="D37" s="16"/>
      <c r="L37" s="18" t="s">
        <v>158</v>
      </c>
    </row>
    <row r="38" spans="1:12" ht="15.6" x14ac:dyDescent="0.3">
      <c r="A38">
        <v>1</v>
      </c>
      <c r="B38" s="1" t="s">
        <v>43</v>
      </c>
      <c r="C38" s="5">
        <v>1949</v>
      </c>
      <c r="D38" s="5" t="s">
        <v>7</v>
      </c>
      <c r="E38" s="1">
        <v>90</v>
      </c>
      <c r="F38" s="1">
        <v>86</v>
      </c>
      <c r="G38" s="1">
        <v>91</v>
      </c>
      <c r="H38" s="1">
        <v>88</v>
      </c>
      <c r="I38" s="1">
        <v>91</v>
      </c>
      <c r="J38" s="1">
        <v>91</v>
      </c>
      <c r="K38" s="26">
        <f t="shared" ref="K38:K43" si="2">SUM(E38:J38)</f>
        <v>537</v>
      </c>
      <c r="L38" s="18" t="s">
        <v>157</v>
      </c>
    </row>
    <row r="39" spans="1:12" ht="15.6" x14ac:dyDescent="0.3">
      <c r="A39">
        <v>2</v>
      </c>
      <c r="B39" s="1" t="s">
        <v>67</v>
      </c>
      <c r="C39" s="5">
        <v>1947</v>
      </c>
      <c r="D39" s="5" t="s">
        <v>9</v>
      </c>
      <c r="E39" s="1">
        <v>87</v>
      </c>
      <c r="F39" s="1">
        <v>84</v>
      </c>
      <c r="G39" s="1">
        <v>88</v>
      </c>
      <c r="H39" s="1">
        <v>90</v>
      </c>
      <c r="I39" s="1">
        <v>89</v>
      </c>
      <c r="J39" s="1">
        <v>94</v>
      </c>
      <c r="K39" s="26">
        <f t="shared" si="2"/>
        <v>532</v>
      </c>
      <c r="L39" s="18" t="s">
        <v>157</v>
      </c>
    </row>
    <row r="40" spans="1:12" ht="15.6" x14ac:dyDescent="0.3">
      <c r="A40">
        <v>3</v>
      </c>
      <c r="B40" s="1" t="s">
        <v>88</v>
      </c>
      <c r="C40" s="5">
        <v>1951</v>
      </c>
      <c r="D40" s="5" t="s">
        <v>7</v>
      </c>
      <c r="E40" s="1">
        <v>93</v>
      </c>
      <c r="F40" s="1">
        <v>86</v>
      </c>
      <c r="G40" s="1">
        <v>84</v>
      </c>
      <c r="H40" s="1">
        <v>89</v>
      </c>
      <c r="I40" s="1">
        <v>89</v>
      </c>
      <c r="J40" s="1">
        <v>87</v>
      </c>
      <c r="K40" s="26">
        <f t="shared" si="2"/>
        <v>528</v>
      </c>
      <c r="L40" s="18" t="s">
        <v>157</v>
      </c>
    </row>
    <row r="41" spans="1:12" ht="15.6" x14ac:dyDescent="0.3">
      <c r="A41">
        <v>4</v>
      </c>
      <c r="B41" s="1" t="s">
        <v>126</v>
      </c>
      <c r="C41" s="5">
        <v>1944</v>
      </c>
      <c r="D41" s="5" t="s">
        <v>11</v>
      </c>
      <c r="E41" s="1">
        <v>85</v>
      </c>
      <c r="F41" s="1">
        <v>89</v>
      </c>
      <c r="G41" s="1">
        <v>87</v>
      </c>
      <c r="H41" s="1">
        <v>95</v>
      </c>
      <c r="I41" s="1">
        <v>87</v>
      </c>
      <c r="J41" s="1">
        <v>82</v>
      </c>
      <c r="K41" s="26">
        <f t="shared" si="2"/>
        <v>525</v>
      </c>
      <c r="L41" s="18" t="s">
        <v>157</v>
      </c>
    </row>
    <row r="42" spans="1:12" ht="15.6" x14ac:dyDescent="0.3">
      <c r="A42">
        <v>5</v>
      </c>
      <c r="B42" s="1" t="s">
        <v>14</v>
      </c>
      <c r="C42" s="5">
        <v>1951</v>
      </c>
      <c r="D42" s="5" t="s">
        <v>9</v>
      </c>
      <c r="E42" s="1">
        <v>88</v>
      </c>
      <c r="F42" s="1">
        <v>82</v>
      </c>
      <c r="G42" s="1">
        <v>86</v>
      </c>
      <c r="H42" s="1">
        <v>90</v>
      </c>
      <c r="I42" s="1">
        <v>86</v>
      </c>
      <c r="J42" s="1">
        <v>88</v>
      </c>
      <c r="K42" s="26">
        <f t="shared" si="2"/>
        <v>520</v>
      </c>
      <c r="L42" s="18"/>
    </row>
    <row r="43" spans="1:12" ht="15.6" x14ac:dyDescent="0.3">
      <c r="A43">
        <v>6</v>
      </c>
      <c r="B43" s="1" t="s">
        <v>19</v>
      </c>
      <c r="C43" s="5">
        <v>1952</v>
      </c>
      <c r="D43" s="5" t="s">
        <v>20</v>
      </c>
      <c r="E43" s="1">
        <v>83</v>
      </c>
      <c r="F43" s="1">
        <v>77</v>
      </c>
      <c r="G43" s="1">
        <v>75</v>
      </c>
      <c r="H43" s="1">
        <v>87</v>
      </c>
      <c r="I43" s="1">
        <v>81</v>
      </c>
      <c r="J43" s="1">
        <v>79</v>
      </c>
      <c r="K43" s="26">
        <f t="shared" si="2"/>
        <v>482</v>
      </c>
      <c r="L43" s="18"/>
    </row>
    <row r="44" spans="1:12" x14ac:dyDescent="0.3">
      <c r="C44" s="16"/>
      <c r="D44" s="16"/>
      <c r="L44" s="18"/>
    </row>
    <row r="45" spans="1:12" x14ac:dyDescent="0.3">
      <c r="C45" s="16"/>
      <c r="D45" s="16"/>
      <c r="L45" s="18"/>
    </row>
    <row r="46" spans="1:12" x14ac:dyDescent="0.3">
      <c r="B46" s="11" t="s">
        <v>166</v>
      </c>
      <c r="C46" s="16"/>
      <c r="D46" s="16"/>
      <c r="L46" s="18" t="s">
        <v>158</v>
      </c>
    </row>
    <row r="47" spans="1:12" ht="15.6" x14ac:dyDescent="0.3">
      <c r="A47">
        <v>1</v>
      </c>
      <c r="B47" s="1" t="s">
        <v>131</v>
      </c>
      <c r="C47" s="5">
        <v>1934</v>
      </c>
      <c r="D47" s="5" t="s">
        <v>75</v>
      </c>
      <c r="E47" s="1">
        <v>92</v>
      </c>
      <c r="F47" s="1">
        <v>88</v>
      </c>
      <c r="G47" s="1">
        <v>90</v>
      </c>
      <c r="H47" s="1">
        <v>89</v>
      </c>
      <c r="I47" s="1">
        <v>91</v>
      </c>
      <c r="J47" s="1">
        <v>85</v>
      </c>
      <c r="K47" s="26">
        <f t="shared" ref="K47:K53" si="3">SUM(E47:J47)</f>
        <v>535</v>
      </c>
      <c r="L47" s="18" t="s">
        <v>157</v>
      </c>
    </row>
    <row r="48" spans="1:12" ht="15.6" x14ac:dyDescent="0.3">
      <c r="A48">
        <v>2</v>
      </c>
      <c r="B48" s="1" t="s">
        <v>128</v>
      </c>
      <c r="C48" s="5">
        <v>1943</v>
      </c>
      <c r="D48" s="5" t="s">
        <v>75</v>
      </c>
      <c r="E48" s="1">
        <v>84</v>
      </c>
      <c r="F48" s="1">
        <v>85</v>
      </c>
      <c r="G48" s="1">
        <v>88</v>
      </c>
      <c r="H48" s="1">
        <v>87</v>
      </c>
      <c r="I48" s="1">
        <v>86</v>
      </c>
      <c r="J48" s="1">
        <v>85</v>
      </c>
      <c r="K48" s="26">
        <f t="shared" si="3"/>
        <v>515</v>
      </c>
      <c r="L48" s="18"/>
    </row>
    <row r="49" spans="1:12" ht="15.6" x14ac:dyDescent="0.3">
      <c r="A49">
        <v>3</v>
      </c>
      <c r="B49" s="1" t="s">
        <v>115</v>
      </c>
      <c r="C49" s="5">
        <v>1936</v>
      </c>
      <c r="D49" s="5" t="s">
        <v>119</v>
      </c>
      <c r="E49" s="1">
        <v>87</v>
      </c>
      <c r="F49" s="1">
        <v>86</v>
      </c>
      <c r="G49" s="1">
        <v>88</v>
      </c>
      <c r="H49" s="1">
        <v>87</v>
      </c>
      <c r="I49" s="1">
        <v>86</v>
      </c>
      <c r="J49" s="1">
        <v>79</v>
      </c>
      <c r="K49" s="26">
        <f t="shared" si="3"/>
        <v>513</v>
      </c>
      <c r="L49" s="18"/>
    </row>
    <row r="50" spans="1:12" ht="15.6" x14ac:dyDescent="0.3">
      <c r="A50">
        <v>4</v>
      </c>
      <c r="B50" s="1" t="s">
        <v>129</v>
      </c>
      <c r="C50" s="5">
        <v>1936</v>
      </c>
      <c r="D50" s="5" t="s">
        <v>20</v>
      </c>
      <c r="E50" s="1">
        <v>80</v>
      </c>
      <c r="F50" s="1">
        <v>83</v>
      </c>
      <c r="G50" s="1">
        <v>82</v>
      </c>
      <c r="H50" s="1">
        <v>86</v>
      </c>
      <c r="I50" s="1">
        <v>84</v>
      </c>
      <c r="J50" s="1">
        <v>83</v>
      </c>
      <c r="K50" s="26">
        <f t="shared" si="3"/>
        <v>498</v>
      </c>
      <c r="L50" s="18"/>
    </row>
    <row r="51" spans="1:12" ht="15.6" x14ac:dyDescent="0.3">
      <c r="A51">
        <v>5</v>
      </c>
      <c r="B51" s="1" t="s">
        <v>42</v>
      </c>
      <c r="C51" s="5">
        <v>1942</v>
      </c>
      <c r="D51" s="5" t="s">
        <v>20</v>
      </c>
      <c r="E51" s="1">
        <v>81</v>
      </c>
      <c r="F51" s="1">
        <v>83</v>
      </c>
      <c r="G51" s="1">
        <v>78</v>
      </c>
      <c r="H51" s="1">
        <v>77</v>
      </c>
      <c r="I51" s="1">
        <v>75</v>
      </c>
      <c r="J51" s="1">
        <v>81</v>
      </c>
      <c r="K51" s="26">
        <f t="shared" si="3"/>
        <v>475</v>
      </c>
      <c r="L51" s="18"/>
    </row>
    <row r="52" spans="1:12" ht="15.6" x14ac:dyDescent="0.3">
      <c r="A52">
        <v>6</v>
      </c>
      <c r="B52" s="1" t="s">
        <v>68</v>
      </c>
      <c r="C52" s="5">
        <v>1936</v>
      </c>
      <c r="D52" s="5" t="s">
        <v>11</v>
      </c>
      <c r="E52" s="1">
        <v>80</v>
      </c>
      <c r="F52" s="1">
        <v>82</v>
      </c>
      <c r="G52" s="1">
        <v>75</v>
      </c>
      <c r="H52" s="1">
        <v>81</v>
      </c>
      <c r="I52" s="1">
        <v>81</v>
      </c>
      <c r="J52" s="1">
        <v>72</v>
      </c>
      <c r="K52" s="26">
        <f t="shared" si="3"/>
        <v>471</v>
      </c>
      <c r="L52" s="18"/>
    </row>
    <row r="53" spans="1:12" ht="15.6" x14ac:dyDescent="0.3">
      <c r="A53">
        <v>7</v>
      </c>
      <c r="B53" s="1" t="s">
        <v>24</v>
      </c>
      <c r="C53" s="5">
        <v>1936</v>
      </c>
      <c r="D53" s="5" t="s">
        <v>25</v>
      </c>
      <c r="E53" s="1">
        <v>70</v>
      </c>
      <c r="F53" s="1">
        <v>78</v>
      </c>
      <c r="G53" s="1">
        <v>67</v>
      </c>
      <c r="H53" s="1">
        <v>73</v>
      </c>
      <c r="I53" s="1">
        <v>72</v>
      </c>
      <c r="J53" s="1">
        <v>71</v>
      </c>
      <c r="K53" s="26">
        <f t="shared" si="3"/>
        <v>431</v>
      </c>
      <c r="L53" s="18"/>
    </row>
  </sheetData>
  <mergeCells count="1">
    <mergeCell ref="A1:G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G1"/>
    </sheetView>
  </sheetViews>
  <sheetFormatPr defaultRowHeight="14.4" x14ac:dyDescent="0.3"/>
  <cols>
    <col min="1" max="1" width="4.21875" customWidth="1"/>
    <col min="2" max="2" width="15.109375" customWidth="1"/>
    <col min="3" max="3" width="6.77734375" customWidth="1"/>
    <col min="4" max="4" width="10" customWidth="1"/>
    <col min="5" max="5" width="5.44140625" customWidth="1"/>
    <col min="6" max="6" width="5.33203125" customWidth="1"/>
    <col min="7" max="7" width="5.6640625" customWidth="1"/>
    <col min="8" max="8" width="5.77734375" customWidth="1"/>
    <col min="9" max="9" width="6" style="25" customWidth="1"/>
  </cols>
  <sheetData>
    <row r="1" spans="1:10" ht="21" x14ac:dyDescent="0.4">
      <c r="A1" s="37" t="s">
        <v>160</v>
      </c>
      <c r="B1" s="37"/>
      <c r="C1" s="37"/>
      <c r="D1" s="37"/>
      <c r="E1" s="37"/>
      <c r="F1" s="37"/>
      <c r="G1" s="37"/>
      <c r="J1" s="18"/>
    </row>
    <row r="2" spans="1:10" x14ac:dyDescent="0.3">
      <c r="C2" s="16"/>
      <c r="D2" s="24">
        <v>39480</v>
      </c>
      <c r="E2" s="11" t="s">
        <v>1</v>
      </c>
      <c r="J2" s="18"/>
    </row>
    <row r="3" spans="1:10" x14ac:dyDescent="0.3">
      <c r="C3" s="16"/>
      <c r="D3" s="16"/>
      <c r="J3" s="18"/>
    </row>
    <row r="4" spans="1:10" x14ac:dyDescent="0.3">
      <c r="B4" s="11" t="s">
        <v>167</v>
      </c>
      <c r="C4" s="16"/>
      <c r="D4" s="16"/>
      <c r="J4" s="18" t="s">
        <v>158</v>
      </c>
    </row>
    <row r="5" spans="1:10" ht="15.6" x14ac:dyDescent="0.3">
      <c r="A5">
        <v>1</v>
      </c>
      <c r="B5" s="1" t="s">
        <v>139</v>
      </c>
      <c r="C5" s="5">
        <v>1953</v>
      </c>
      <c r="D5" s="5" t="s">
        <v>11</v>
      </c>
      <c r="E5" s="1">
        <v>93</v>
      </c>
      <c r="F5" s="1">
        <v>94</v>
      </c>
      <c r="G5" s="1">
        <v>93</v>
      </c>
      <c r="H5" s="1">
        <v>96</v>
      </c>
      <c r="I5" s="26">
        <f>SUM(E5:H5)</f>
        <v>376</v>
      </c>
      <c r="J5" s="18" t="s">
        <v>156</v>
      </c>
    </row>
    <row r="6" spans="1:10" ht="15.6" x14ac:dyDescent="0.3">
      <c r="A6">
        <v>2</v>
      </c>
      <c r="B6" s="1" t="s">
        <v>122</v>
      </c>
      <c r="C6" s="5">
        <v>1949</v>
      </c>
      <c r="D6" s="5" t="s">
        <v>75</v>
      </c>
      <c r="E6" s="1">
        <v>85</v>
      </c>
      <c r="F6" s="1">
        <v>86</v>
      </c>
      <c r="G6" s="1">
        <v>89</v>
      </c>
      <c r="H6" s="1">
        <v>87</v>
      </c>
      <c r="I6" s="26">
        <f>SUM(E6:H6)</f>
        <v>347</v>
      </c>
      <c r="J6" s="18" t="s">
        <v>159</v>
      </c>
    </row>
    <row r="7" spans="1:10" ht="15.6" x14ac:dyDescent="0.3">
      <c r="A7">
        <v>3</v>
      </c>
      <c r="B7" s="1" t="s">
        <v>124</v>
      </c>
      <c r="C7" s="5">
        <v>1948</v>
      </c>
      <c r="D7" s="5" t="s">
        <v>72</v>
      </c>
      <c r="E7" s="1">
        <v>85</v>
      </c>
      <c r="F7" s="1">
        <v>82</v>
      </c>
      <c r="G7" s="1">
        <v>87</v>
      </c>
      <c r="H7" s="1">
        <v>92</v>
      </c>
      <c r="I7" s="26">
        <f>SUM(E7:H7)</f>
        <v>346</v>
      </c>
      <c r="J7" s="18" t="s">
        <v>159</v>
      </c>
    </row>
    <row r="8" spans="1:10" x14ac:dyDescent="0.3">
      <c r="C8" s="16"/>
      <c r="D8" s="16"/>
      <c r="J8" s="18"/>
    </row>
    <row r="9" spans="1:10" x14ac:dyDescent="0.3">
      <c r="C9" s="16"/>
      <c r="D9" s="16"/>
      <c r="J9" s="18"/>
    </row>
    <row r="10" spans="1:10" x14ac:dyDescent="0.3">
      <c r="C10" s="16"/>
      <c r="D10" s="16"/>
      <c r="J10" s="18"/>
    </row>
    <row r="11" spans="1:10" x14ac:dyDescent="0.3">
      <c r="C11" s="16"/>
      <c r="D11" s="16"/>
      <c r="J11" s="18"/>
    </row>
    <row r="12" spans="1:10" x14ac:dyDescent="0.3">
      <c r="B12" s="11" t="s">
        <v>168</v>
      </c>
      <c r="C12" s="16"/>
      <c r="D12" s="16"/>
      <c r="J12" s="18" t="s">
        <v>158</v>
      </c>
    </row>
    <row r="13" spans="1:10" ht="15.6" x14ac:dyDescent="0.3">
      <c r="A13">
        <v>1</v>
      </c>
      <c r="B13" s="1" t="s">
        <v>57</v>
      </c>
      <c r="C13" s="5">
        <v>1957</v>
      </c>
      <c r="D13" s="5" t="s">
        <v>7</v>
      </c>
      <c r="E13" s="1">
        <v>89</v>
      </c>
      <c r="F13" s="1">
        <v>84</v>
      </c>
      <c r="G13" s="1">
        <v>88</v>
      </c>
      <c r="H13" s="1">
        <v>89</v>
      </c>
      <c r="I13" s="26">
        <f>SUM(E13:H13)</f>
        <v>350</v>
      </c>
      <c r="J13" s="18" t="s">
        <v>157</v>
      </c>
    </row>
    <row r="14" spans="1:10" x14ac:dyDescent="0.3">
      <c r="C14" s="16"/>
      <c r="D14" s="16"/>
      <c r="J14" s="18"/>
    </row>
    <row r="15" spans="1:10" x14ac:dyDescent="0.3">
      <c r="C15" s="16"/>
      <c r="D15" s="16"/>
      <c r="J15" s="18"/>
    </row>
    <row r="16" spans="1:10" x14ac:dyDescent="0.3">
      <c r="B16" s="11" t="s">
        <v>169</v>
      </c>
      <c r="C16" s="16"/>
      <c r="D16" s="16"/>
      <c r="J16" s="18" t="s">
        <v>158</v>
      </c>
    </row>
    <row r="17" spans="1:10" ht="15.6" x14ac:dyDescent="0.3">
      <c r="A17">
        <v>1</v>
      </c>
      <c r="B17" s="1" t="s">
        <v>122</v>
      </c>
      <c r="C17" s="5">
        <v>1949</v>
      </c>
      <c r="D17" s="5" t="s">
        <v>75</v>
      </c>
      <c r="E17" s="1">
        <v>83</v>
      </c>
      <c r="F17" s="1">
        <v>87</v>
      </c>
      <c r="G17" s="1">
        <v>82</v>
      </c>
      <c r="H17" s="1">
        <v>86</v>
      </c>
      <c r="I17" s="26">
        <f>SUM(E17:H17)</f>
        <v>338</v>
      </c>
      <c r="J17" s="18" t="s">
        <v>157</v>
      </c>
    </row>
    <row r="18" spans="1:10" ht="15.6" x14ac:dyDescent="0.3">
      <c r="A18">
        <v>2</v>
      </c>
      <c r="B18" s="1" t="s">
        <v>21</v>
      </c>
      <c r="C18" s="5">
        <v>1947</v>
      </c>
      <c r="D18" s="5" t="s">
        <v>20</v>
      </c>
      <c r="E18" s="1">
        <v>87</v>
      </c>
      <c r="F18" s="1">
        <v>82</v>
      </c>
      <c r="G18" s="1">
        <v>82</v>
      </c>
      <c r="H18" s="1">
        <v>78</v>
      </c>
      <c r="I18" s="26">
        <f>SUM(E18:H18)</f>
        <v>329</v>
      </c>
      <c r="J18" s="18" t="s">
        <v>159</v>
      </c>
    </row>
  </sheetData>
  <mergeCells count="1">
    <mergeCell ref="A1:G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M6" sqref="M6"/>
    </sheetView>
  </sheetViews>
  <sheetFormatPr defaultColWidth="9.109375" defaultRowHeight="15.6" x14ac:dyDescent="0.3"/>
  <cols>
    <col min="1" max="1" width="3.21875" style="1" bestFit="1" customWidth="1"/>
    <col min="2" max="2" width="21.33203125" style="1" customWidth="1"/>
    <col min="3" max="3" width="5.6640625" style="5" bestFit="1" customWidth="1"/>
    <col min="4" max="4" width="15" style="5" bestFit="1" customWidth="1"/>
    <col min="5" max="10" width="3.21875" style="1" bestFit="1" customWidth="1"/>
    <col min="11" max="11" width="4.33203125" style="3" bestFit="1" customWidth="1"/>
    <col min="12" max="12" width="5.6640625" style="10" bestFit="1" customWidth="1"/>
    <col min="13" max="16384" width="9.109375" style="1"/>
  </cols>
  <sheetData>
    <row r="1" spans="1:12" ht="21" x14ac:dyDescent="0.4">
      <c r="B1" s="2" t="s">
        <v>83</v>
      </c>
    </row>
    <row r="2" spans="1:12" x14ac:dyDescent="0.3">
      <c r="D2" s="10" t="s">
        <v>0</v>
      </c>
      <c r="E2" s="3" t="s">
        <v>1</v>
      </c>
    </row>
    <row r="4" spans="1:12" x14ac:dyDescent="0.3">
      <c r="B4" s="3" t="s">
        <v>3</v>
      </c>
      <c r="L4" s="10" t="s">
        <v>158</v>
      </c>
    </row>
    <row r="5" spans="1:12" x14ac:dyDescent="0.3">
      <c r="A5" s="1">
        <v>1</v>
      </c>
      <c r="B5" s="1" t="s">
        <v>127</v>
      </c>
      <c r="C5" s="5">
        <v>1981</v>
      </c>
      <c r="D5" s="5" t="s">
        <v>75</v>
      </c>
      <c r="E5" s="1">
        <v>98</v>
      </c>
      <c r="F5" s="1">
        <v>94</v>
      </c>
      <c r="G5" s="1">
        <v>96</v>
      </c>
      <c r="H5" s="1">
        <v>97</v>
      </c>
      <c r="I5" s="1">
        <v>96</v>
      </c>
      <c r="J5" s="1">
        <v>96</v>
      </c>
      <c r="K5" s="3">
        <f t="shared" ref="K5:K38" si="0">SUM(E5:J5)</f>
        <v>577</v>
      </c>
      <c r="L5" s="10" t="s">
        <v>155</v>
      </c>
    </row>
    <row r="6" spans="1:12" x14ac:dyDescent="0.3">
      <c r="A6" s="1">
        <v>2</v>
      </c>
      <c r="B6" s="1" t="s">
        <v>98</v>
      </c>
      <c r="C6" s="5">
        <v>1973</v>
      </c>
      <c r="D6" s="5" t="s">
        <v>99</v>
      </c>
      <c r="E6" s="1">
        <v>89</v>
      </c>
      <c r="F6" s="1">
        <v>97</v>
      </c>
      <c r="G6" s="1">
        <v>93</v>
      </c>
      <c r="H6" s="1">
        <v>93</v>
      </c>
      <c r="I6" s="1">
        <v>97</v>
      </c>
      <c r="J6" s="1">
        <v>93</v>
      </c>
      <c r="K6" s="3">
        <f t="shared" si="0"/>
        <v>562</v>
      </c>
      <c r="L6" s="10" t="s">
        <v>156</v>
      </c>
    </row>
    <row r="7" spans="1:12" x14ac:dyDescent="0.3">
      <c r="A7" s="1">
        <v>3</v>
      </c>
      <c r="B7" s="1" t="s">
        <v>6</v>
      </c>
      <c r="C7" s="5">
        <v>1971</v>
      </c>
      <c r="D7" s="5" t="s">
        <v>7</v>
      </c>
      <c r="E7" s="1">
        <v>93</v>
      </c>
      <c r="F7" s="1">
        <v>94</v>
      </c>
      <c r="G7" s="1">
        <v>97</v>
      </c>
      <c r="H7" s="1">
        <v>90</v>
      </c>
      <c r="I7" s="1">
        <v>93</v>
      </c>
      <c r="J7" s="1">
        <v>93</v>
      </c>
      <c r="K7" s="3">
        <f t="shared" si="0"/>
        <v>560</v>
      </c>
      <c r="L7" s="10" t="s">
        <v>156</v>
      </c>
    </row>
    <row r="8" spans="1:12" x14ac:dyDescent="0.3">
      <c r="A8" s="1">
        <v>4</v>
      </c>
      <c r="B8" s="1" t="s">
        <v>73</v>
      </c>
      <c r="C8" s="5">
        <v>1984</v>
      </c>
      <c r="D8" s="5" t="s">
        <v>45</v>
      </c>
      <c r="E8" s="1">
        <v>94</v>
      </c>
      <c r="F8" s="1">
        <v>90</v>
      </c>
      <c r="G8" s="1">
        <v>94</v>
      </c>
      <c r="H8" s="1">
        <v>91</v>
      </c>
      <c r="I8" s="1">
        <v>95</v>
      </c>
      <c r="J8" s="1">
        <v>94</v>
      </c>
      <c r="K8" s="3">
        <f t="shared" si="0"/>
        <v>558</v>
      </c>
      <c r="L8" s="10" t="s">
        <v>156</v>
      </c>
    </row>
    <row r="9" spans="1:12" x14ac:dyDescent="0.3">
      <c r="A9" s="1">
        <v>5</v>
      </c>
      <c r="B9" s="1" t="s">
        <v>74</v>
      </c>
      <c r="C9" s="5">
        <v>1957</v>
      </c>
      <c r="D9" s="5" t="s">
        <v>75</v>
      </c>
      <c r="E9" s="1">
        <v>94</v>
      </c>
      <c r="F9" s="1">
        <v>93</v>
      </c>
      <c r="G9" s="1">
        <v>94</v>
      </c>
      <c r="H9" s="1">
        <v>91</v>
      </c>
      <c r="I9" s="1">
        <v>94</v>
      </c>
      <c r="J9" s="1">
        <v>92</v>
      </c>
      <c r="K9" s="3">
        <f t="shared" si="0"/>
        <v>558</v>
      </c>
      <c r="L9" s="10" t="s">
        <v>156</v>
      </c>
    </row>
    <row r="10" spans="1:12" x14ac:dyDescent="0.3">
      <c r="A10" s="1">
        <v>6</v>
      </c>
      <c r="B10" s="1" t="s">
        <v>121</v>
      </c>
      <c r="C10" s="5">
        <v>1976</v>
      </c>
      <c r="D10" s="5" t="s">
        <v>116</v>
      </c>
      <c r="E10" s="1">
        <v>91</v>
      </c>
      <c r="F10" s="1">
        <v>88</v>
      </c>
      <c r="G10" s="1">
        <v>93</v>
      </c>
      <c r="H10" s="1">
        <v>94</v>
      </c>
      <c r="I10" s="1">
        <v>96</v>
      </c>
      <c r="J10" s="1">
        <v>95</v>
      </c>
      <c r="K10" s="3">
        <f t="shared" si="0"/>
        <v>557</v>
      </c>
      <c r="L10" s="10" t="s">
        <v>156</v>
      </c>
    </row>
    <row r="11" spans="1:12" x14ac:dyDescent="0.3">
      <c r="A11" s="1">
        <v>7</v>
      </c>
      <c r="B11" s="1" t="s">
        <v>71</v>
      </c>
      <c r="C11" s="5">
        <v>1977</v>
      </c>
      <c r="D11" s="5" t="s">
        <v>72</v>
      </c>
      <c r="E11" s="1">
        <v>94</v>
      </c>
      <c r="F11" s="1">
        <v>91</v>
      </c>
      <c r="G11" s="1">
        <v>96</v>
      </c>
      <c r="H11" s="1">
        <v>94</v>
      </c>
      <c r="I11" s="1">
        <v>91</v>
      </c>
      <c r="J11" s="1">
        <v>89</v>
      </c>
      <c r="K11" s="3">
        <f t="shared" si="0"/>
        <v>555</v>
      </c>
      <c r="L11" s="10" t="s">
        <v>156</v>
      </c>
    </row>
    <row r="12" spans="1:12" x14ac:dyDescent="0.3">
      <c r="A12" s="1">
        <v>8</v>
      </c>
      <c r="B12" s="1" t="s">
        <v>55</v>
      </c>
      <c r="C12" s="5">
        <v>1972</v>
      </c>
      <c r="D12" s="5" t="s">
        <v>7</v>
      </c>
      <c r="E12" s="1">
        <v>90</v>
      </c>
      <c r="F12" s="1">
        <v>92</v>
      </c>
      <c r="G12" s="1">
        <v>93</v>
      </c>
      <c r="H12" s="1">
        <v>93</v>
      </c>
      <c r="I12" s="1">
        <v>91</v>
      </c>
      <c r="J12" s="1">
        <v>95</v>
      </c>
      <c r="K12" s="3">
        <f t="shared" si="0"/>
        <v>554</v>
      </c>
      <c r="L12" s="10" t="s">
        <v>157</v>
      </c>
    </row>
    <row r="13" spans="1:12" x14ac:dyDescent="0.3">
      <c r="A13" s="1">
        <v>9</v>
      </c>
      <c r="B13" s="1" t="s">
        <v>89</v>
      </c>
      <c r="C13" s="5">
        <v>1970</v>
      </c>
      <c r="D13" s="5" t="s">
        <v>90</v>
      </c>
      <c r="E13" s="1">
        <v>91</v>
      </c>
      <c r="F13" s="1">
        <v>94</v>
      </c>
      <c r="G13" s="1">
        <v>94</v>
      </c>
      <c r="H13" s="1">
        <v>87</v>
      </c>
      <c r="I13" s="1">
        <v>92</v>
      </c>
      <c r="J13" s="1">
        <v>92</v>
      </c>
      <c r="K13" s="3">
        <f t="shared" si="0"/>
        <v>550</v>
      </c>
      <c r="L13" s="10" t="s">
        <v>157</v>
      </c>
    </row>
    <row r="14" spans="1:12" x14ac:dyDescent="0.3">
      <c r="A14" s="1">
        <v>10</v>
      </c>
      <c r="B14" s="1" t="s">
        <v>110</v>
      </c>
      <c r="C14" s="5">
        <v>1955</v>
      </c>
      <c r="D14" s="5" t="s">
        <v>7</v>
      </c>
      <c r="E14" s="1">
        <v>89</v>
      </c>
      <c r="F14" s="1">
        <v>89</v>
      </c>
      <c r="G14" s="1">
        <v>94</v>
      </c>
      <c r="H14" s="1">
        <v>92</v>
      </c>
      <c r="I14" s="1">
        <v>92</v>
      </c>
      <c r="J14" s="1">
        <v>91</v>
      </c>
      <c r="K14" s="3">
        <f t="shared" si="0"/>
        <v>547</v>
      </c>
      <c r="L14" s="10" t="s">
        <v>157</v>
      </c>
    </row>
    <row r="15" spans="1:12" x14ac:dyDescent="0.3">
      <c r="A15" s="1">
        <v>11</v>
      </c>
      <c r="B15" s="1" t="s">
        <v>117</v>
      </c>
      <c r="C15" s="5">
        <v>1972</v>
      </c>
      <c r="D15" s="5" t="s">
        <v>90</v>
      </c>
      <c r="E15" s="1">
        <v>94</v>
      </c>
      <c r="F15" s="1">
        <v>93</v>
      </c>
      <c r="G15" s="1">
        <v>91</v>
      </c>
      <c r="H15" s="1">
        <v>88</v>
      </c>
      <c r="I15" s="1">
        <v>90</v>
      </c>
      <c r="J15" s="1">
        <v>90</v>
      </c>
      <c r="K15" s="3">
        <f t="shared" si="0"/>
        <v>546</v>
      </c>
      <c r="L15" s="10" t="s">
        <v>157</v>
      </c>
    </row>
    <row r="16" spans="1:12" x14ac:dyDescent="0.3">
      <c r="A16" s="1">
        <v>12</v>
      </c>
      <c r="B16" s="1" t="s">
        <v>111</v>
      </c>
      <c r="C16" s="5">
        <v>1970</v>
      </c>
      <c r="D16" s="5" t="s">
        <v>90</v>
      </c>
      <c r="E16" s="1">
        <v>93</v>
      </c>
      <c r="F16" s="1">
        <v>88</v>
      </c>
      <c r="G16" s="1">
        <v>92</v>
      </c>
      <c r="H16" s="1">
        <v>94</v>
      </c>
      <c r="I16" s="1">
        <v>93</v>
      </c>
      <c r="J16" s="1">
        <v>85</v>
      </c>
      <c r="K16" s="3">
        <f t="shared" si="0"/>
        <v>545</v>
      </c>
      <c r="L16" s="10" t="s">
        <v>157</v>
      </c>
    </row>
    <row r="17" spans="1:12" x14ac:dyDescent="0.3">
      <c r="A17" s="1">
        <v>13</v>
      </c>
      <c r="B17" s="1" t="s">
        <v>123</v>
      </c>
      <c r="C17" s="5">
        <v>1960</v>
      </c>
      <c r="D17" s="5" t="s">
        <v>75</v>
      </c>
      <c r="E17" s="1">
        <v>93</v>
      </c>
      <c r="F17" s="1">
        <v>86</v>
      </c>
      <c r="G17" s="1">
        <v>92</v>
      </c>
      <c r="H17" s="1">
        <v>93</v>
      </c>
      <c r="I17" s="1">
        <v>88</v>
      </c>
      <c r="J17" s="1">
        <v>90</v>
      </c>
      <c r="K17" s="3">
        <f t="shared" si="0"/>
        <v>542</v>
      </c>
      <c r="L17" s="10" t="s">
        <v>157</v>
      </c>
    </row>
    <row r="18" spans="1:12" x14ac:dyDescent="0.3">
      <c r="A18" s="1">
        <v>14</v>
      </c>
      <c r="B18" s="1" t="s">
        <v>147</v>
      </c>
      <c r="C18" s="5">
        <v>1970</v>
      </c>
      <c r="D18" s="5" t="s">
        <v>86</v>
      </c>
      <c r="E18" s="1">
        <v>86</v>
      </c>
      <c r="F18" s="1">
        <v>86</v>
      </c>
      <c r="G18" s="1">
        <v>94</v>
      </c>
      <c r="H18" s="1">
        <v>89</v>
      </c>
      <c r="I18" s="1">
        <v>93</v>
      </c>
      <c r="J18" s="1">
        <v>93</v>
      </c>
      <c r="K18" s="3">
        <f t="shared" si="0"/>
        <v>541</v>
      </c>
      <c r="L18" s="10" t="s">
        <v>157</v>
      </c>
    </row>
    <row r="19" spans="1:12" x14ac:dyDescent="0.3">
      <c r="A19" s="1">
        <v>15</v>
      </c>
      <c r="B19" s="1" t="s">
        <v>43</v>
      </c>
      <c r="C19" s="5">
        <v>1949</v>
      </c>
      <c r="D19" s="5" t="s">
        <v>7</v>
      </c>
      <c r="E19" s="1">
        <v>90</v>
      </c>
      <c r="F19" s="1">
        <v>86</v>
      </c>
      <c r="G19" s="1">
        <v>91</v>
      </c>
      <c r="H19" s="1">
        <v>88</v>
      </c>
      <c r="I19" s="1">
        <v>91</v>
      </c>
      <c r="J19" s="1">
        <v>91</v>
      </c>
      <c r="K19" s="3">
        <f t="shared" si="0"/>
        <v>537</v>
      </c>
      <c r="L19" s="10" t="s">
        <v>157</v>
      </c>
    </row>
    <row r="20" spans="1:12" x14ac:dyDescent="0.3">
      <c r="A20" s="1">
        <v>16</v>
      </c>
      <c r="B20" s="1" t="s">
        <v>69</v>
      </c>
      <c r="C20" s="5">
        <v>1963</v>
      </c>
      <c r="D20" s="5" t="s">
        <v>11</v>
      </c>
      <c r="E20" s="1">
        <v>88</v>
      </c>
      <c r="F20" s="1">
        <v>87</v>
      </c>
      <c r="G20" s="1">
        <v>90</v>
      </c>
      <c r="H20" s="1">
        <v>94</v>
      </c>
      <c r="I20" s="1">
        <v>87</v>
      </c>
      <c r="J20" s="1">
        <v>90</v>
      </c>
      <c r="K20" s="3">
        <f t="shared" si="0"/>
        <v>536</v>
      </c>
      <c r="L20" s="10" t="s">
        <v>157</v>
      </c>
    </row>
    <row r="21" spans="1:12" x14ac:dyDescent="0.3">
      <c r="A21" s="1">
        <v>17</v>
      </c>
      <c r="B21" s="1" t="s">
        <v>131</v>
      </c>
      <c r="C21" s="5">
        <v>1934</v>
      </c>
      <c r="D21" s="5" t="s">
        <v>75</v>
      </c>
      <c r="E21" s="1">
        <v>92</v>
      </c>
      <c r="F21" s="1">
        <v>88</v>
      </c>
      <c r="G21" s="1">
        <v>90</v>
      </c>
      <c r="H21" s="1">
        <v>89</v>
      </c>
      <c r="I21" s="1">
        <v>91</v>
      </c>
      <c r="J21" s="1">
        <v>85</v>
      </c>
      <c r="K21" s="3">
        <f t="shared" si="0"/>
        <v>535</v>
      </c>
      <c r="L21" s="10" t="s">
        <v>157</v>
      </c>
    </row>
    <row r="22" spans="1:12" x14ac:dyDescent="0.3">
      <c r="A22" s="1">
        <v>18</v>
      </c>
      <c r="B22" s="1" t="s">
        <v>67</v>
      </c>
      <c r="C22" s="5">
        <v>1947</v>
      </c>
      <c r="D22" s="5" t="s">
        <v>9</v>
      </c>
      <c r="E22" s="1">
        <v>87</v>
      </c>
      <c r="F22" s="1">
        <v>84</v>
      </c>
      <c r="G22" s="1">
        <v>88</v>
      </c>
      <c r="H22" s="1">
        <v>90</v>
      </c>
      <c r="I22" s="1">
        <v>89</v>
      </c>
      <c r="J22" s="1">
        <v>94</v>
      </c>
      <c r="K22" s="3">
        <f t="shared" si="0"/>
        <v>532</v>
      </c>
      <c r="L22" s="10" t="s">
        <v>157</v>
      </c>
    </row>
    <row r="23" spans="1:12" x14ac:dyDescent="0.3">
      <c r="A23" s="1">
        <v>19</v>
      </c>
      <c r="B23" s="1" t="s">
        <v>88</v>
      </c>
      <c r="C23" s="5">
        <v>1951</v>
      </c>
      <c r="D23" s="5" t="s">
        <v>7</v>
      </c>
      <c r="E23" s="1">
        <v>93</v>
      </c>
      <c r="F23" s="1">
        <v>86</v>
      </c>
      <c r="G23" s="1">
        <v>84</v>
      </c>
      <c r="H23" s="1">
        <v>89</v>
      </c>
      <c r="I23" s="1">
        <v>89</v>
      </c>
      <c r="J23" s="1">
        <v>87</v>
      </c>
      <c r="K23" s="3">
        <f t="shared" si="0"/>
        <v>528</v>
      </c>
      <c r="L23" s="10" t="s">
        <v>157</v>
      </c>
    </row>
    <row r="24" spans="1:12" x14ac:dyDescent="0.3">
      <c r="A24" s="1">
        <v>20</v>
      </c>
      <c r="B24" s="1" t="s">
        <v>109</v>
      </c>
      <c r="C24" s="5">
        <v>1954</v>
      </c>
      <c r="D24" s="5" t="s">
        <v>75</v>
      </c>
      <c r="E24" s="1">
        <v>90</v>
      </c>
      <c r="F24" s="1">
        <v>88</v>
      </c>
      <c r="G24" s="1">
        <v>88</v>
      </c>
      <c r="H24" s="1">
        <v>87</v>
      </c>
      <c r="I24" s="1">
        <v>88</v>
      </c>
      <c r="J24" s="1">
        <v>84</v>
      </c>
      <c r="K24" s="3">
        <f t="shared" si="0"/>
        <v>525</v>
      </c>
      <c r="L24" s="10" t="s">
        <v>157</v>
      </c>
    </row>
    <row r="25" spans="1:12" x14ac:dyDescent="0.3">
      <c r="A25" s="1">
        <v>21</v>
      </c>
      <c r="B25" s="1" t="s">
        <v>126</v>
      </c>
      <c r="C25" s="5">
        <v>1944</v>
      </c>
      <c r="D25" s="5" t="s">
        <v>11</v>
      </c>
      <c r="E25" s="1">
        <v>85</v>
      </c>
      <c r="F25" s="1">
        <v>89</v>
      </c>
      <c r="G25" s="1">
        <v>87</v>
      </c>
      <c r="H25" s="1">
        <v>95</v>
      </c>
      <c r="I25" s="1">
        <v>87</v>
      </c>
      <c r="J25" s="1">
        <v>82</v>
      </c>
      <c r="K25" s="3">
        <f t="shared" si="0"/>
        <v>525</v>
      </c>
      <c r="L25" s="10" t="s">
        <v>157</v>
      </c>
    </row>
    <row r="26" spans="1:12" x14ac:dyDescent="0.3">
      <c r="A26" s="1">
        <v>22</v>
      </c>
      <c r="B26" s="1" t="s">
        <v>14</v>
      </c>
      <c r="C26" s="5">
        <v>1951</v>
      </c>
      <c r="D26" s="5" t="s">
        <v>9</v>
      </c>
      <c r="E26" s="1">
        <v>88</v>
      </c>
      <c r="F26" s="1">
        <v>82</v>
      </c>
      <c r="G26" s="1">
        <v>86</v>
      </c>
      <c r="H26" s="1">
        <v>90</v>
      </c>
      <c r="I26" s="1">
        <v>86</v>
      </c>
      <c r="J26" s="1">
        <v>88</v>
      </c>
      <c r="K26" s="3">
        <f t="shared" si="0"/>
        <v>520</v>
      </c>
    </row>
    <row r="27" spans="1:12" x14ac:dyDescent="0.3">
      <c r="A27" s="1">
        <v>23</v>
      </c>
      <c r="B27" s="1" t="s">
        <v>136</v>
      </c>
      <c r="C27" s="5">
        <v>1970</v>
      </c>
      <c r="D27" s="5" t="s">
        <v>75</v>
      </c>
      <c r="E27" s="1">
        <v>86</v>
      </c>
      <c r="F27" s="1">
        <v>87</v>
      </c>
      <c r="G27" s="1">
        <v>87</v>
      </c>
      <c r="H27" s="1">
        <v>88</v>
      </c>
      <c r="I27" s="1">
        <v>90</v>
      </c>
      <c r="J27" s="1">
        <v>82</v>
      </c>
      <c r="K27" s="3">
        <f t="shared" si="0"/>
        <v>520</v>
      </c>
    </row>
    <row r="28" spans="1:12" x14ac:dyDescent="0.3">
      <c r="A28" s="1">
        <v>24</v>
      </c>
      <c r="B28" s="1" t="s">
        <v>128</v>
      </c>
      <c r="C28" s="5">
        <v>1943</v>
      </c>
      <c r="D28" s="5" t="s">
        <v>75</v>
      </c>
      <c r="E28" s="1">
        <v>84</v>
      </c>
      <c r="F28" s="1">
        <v>85</v>
      </c>
      <c r="G28" s="1">
        <v>88</v>
      </c>
      <c r="H28" s="1">
        <v>87</v>
      </c>
      <c r="I28" s="1">
        <v>86</v>
      </c>
      <c r="J28" s="1">
        <v>85</v>
      </c>
      <c r="K28" s="3">
        <f t="shared" si="0"/>
        <v>515</v>
      </c>
    </row>
    <row r="29" spans="1:12" x14ac:dyDescent="0.3">
      <c r="A29" s="1">
        <v>25</v>
      </c>
      <c r="B29" s="1" t="s">
        <v>115</v>
      </c>
      <c r="C29" s="5">
        <v>1936</v>
      </c>
      <c r="D29" s="5" t="s">
        <v>119</v>
      </c>
      <c r="E29" s="1">
        <v>87</v>
      </c>
      <c r="F29" s="1">
        <v>86</v>
      </c>
      <c r="G29" s="1">
        <v>88</v>
      </c>
      <c r="H29" s="1">
        <v>87</v>
      </c>
      <c r="I29" s="1">
        <v>86</v>
      </c>
      <c r="J29" s="1">
        <v>79</v>
      </c>
      <c r="K29" s="3">
        <f t="shared" si="0"/>
        <v>513</v>
      </c>
    </row>
    <row r="30" spans="1:12" x14ac:dyDescent="0.3">
      <c r="A30" s="1">
        <v>26</v>
      </c>
      <c r="B30" s="1" t="s">
        <v>58</v>
      </c>
      <c r="C30" s="5">
        <v>1981</v>
      </c>
      <c r="D30" s="5" t="s">
        <v>59</v>
      </c>
      <c r="E30" s="1">
        <v>84</v>
      </c>
      <c r="F30" s="1">
        <v>82</v>
      </c>
      <c r="G30" s="1">
        <v>84</v>
      </c>
      <c r="H30" s="1">
        <v>90</v>
      </c>
      <c r="I30" s="1">
        <v>78</v>
      </c>
      <c r="J30" s="1">
        <v>84</v>
      </c>
      <c r="K30" s="3">
        <f t="shared" si="0"/>
        <v>502</v>
      </c>
    </row>
    <row r="31" spans="1:12" x14ac:dyDescent="0.3">
      <c r="A31" s="1">
        <v>27</v>
      </c>
      <c r="B31" s="1" t="s">
        <v>129</v>
      </c>
      <c r="C31" s="5">
        <v>1936</v>
      </c>
      <c r="D31" s="5" t="s">
        <v>20</v>
      </c>
      <c r="E31" s="1">
        <v>80</v>
      </c>
      <c r="F31" s="1">
        <v>83</v>
      </c>
      <c r="G31" s="1">
        <v>82</v>
      </c>
      <c r="H31" s="1">
        <v>86</v>
      </c>
      <c r="I31" s="1">
        <v>84</v>
      </c>
      <c r="J31" s="1">
        <v>83</v>
      </c>
      <c r="K31" s="3">
        <f t="shared" si="0"/>
        <v>498</v>
      </c>
    </row>
    <row r="32" spans="1:12" x14ac:dyDescent="0.3">
      <c r="A32" s="1">
        <v>28</v>
      </c>
      <c r="B32" s="1" t="s">
        <v>106</v>
      </c>
      <c r="C32" s="5">
        <v>1954</v>
      </c>
      <c r="D32" s="5" t="s">
        <v>11</v>
      </c>
      <c r="E32" s="1">
        <v>88</v>
      </c>
      <c r="F32" s="1">
        <v>79</v>
      </c>
      <c r="G32" s="1">
        <v>86</v>
      </c>
      <c r="H32" s="1">
        <v>83</v>
      </c>
      <c r="I32" s="1">
        <v>83</v>
      </c>
      <c r="J32" s="1">
        <v>74</v>
      </c>
      <c r="K32" s="3">
        <f t="shared" si="0"/>
        <v>493</v>
      </c>
    </row>
    <row r="33" spans="1:12" x14ac:dyDescent="0.3">
      <c r="A33" s="1">
        <v>29</v>
      </c>
      <c r="B33" s="1" t="s">
        <v>19</v>
      </c>
      <c r="C33" s="5">
        <v>1952</v>
      </c>
      <c r="D33" s="5" t="s">
        <v>20</v>
      </c>
      <c r="E33" s="1">
        <v>83</v>
      </c>
      <c r="F33" s="1">
        <v>77</v>
      </c>
      <c r="G33" s="1">
        <v>75</v>
      </c>
      <c r="H33" s="1">
        <v>87</v>
      </c>
      <c r="I33" s="1">
        <v>81</v>
      </c>
      <c r="J33" s="1">
        <v>79</v>
      </c>
      <c r="K33" s="3">
        <f t="shared" si="0"/>
        <v>482</v>
      </c>
    </row>
    <row r="34" spans="1:12" x14ac:dyDescent="0.3">
      <c r="A34" s="1">
        <v>30</v>
      </c>
      <c r="B34" s="1" t="s">
        <v>42</v>
      </c>
      <c r="C34" s="5">
        <v>1942</v>
      </c>
      <c r="D34" s="5" t="s">
        <v>20</v>
      </c>
      <c r="E34" s="1">
        <v>81</v>
      </c>
      <c r="F34" s="1">
        <v>83</v>
      </c>
      <c r="G34" s="1">
        <v>78</v>
      </c>
      <c r="H34" s="1">
        <v>77</v>
      </c>
      <c r="I34" s="1">
        <v>75</v>
      </c>
      <c r="J34" s="1">
        <v>81</v>
      </c>
      <c r="K34" s="3">
        <f t="shared" si="0"/>
        <v>475</v>
      </c>
    </row>
    <row r="35" spans="1:12" x14ac:dyDescent="0.3">
      <c r="A35" s="1">
        <v>31</v>
      </c>
      <c r="B35" s="1" t="s">
        <v>68</v>
      </c>
      <c r="C35" s="5">
        <v>1936</v>
      </c>
      <c r="D35" s="5" t="s">
        <v>11</v>
      </c>
      <c r="E35" s="1">
        <v>80</v>
      </c>
      <c r="F35" s="1">
        <v>82</v>
      </c>
      <c r="G35" s="1">
        <v>75</v>
      </c>
      <c r="H35" s="1">
        <v>81</v>
      </c>
      <c r="I35" s="1">
        <v>81</v>
      </c>
      <c r="J35" s="1">
        <v>72</v>
      </c>
      <c r="K35" s="3">
        <f t="shared" si="0"/>
        <v>471</v>
      </c>
    </row>
    <row r="36" spans="1:12" x14ac:dyDescent="0.3">
      <c r="A36" s="1">
        <v>32</v>
      </c>
      <c r="B36" s="1" t="s">
        <v>132</v>
      </c>
      <c r="C36" s="5">
        <v>1968</v>
      </c>
      <c r="D36" s="5" t="s">
        <v>75</v>
      </c>
      <c r="E36" s="1">
        <v>72</v>
      </c>
      <c r="F36" s="1">
        <v>78</v>
      </c>
      <c r="G36" s="1">
        <v>79</v>
      </c>
      <c r="H36" s="1">
        <v>72</v>
      </c>
      <c r="I36" s="1">
        <v>79</v>
      </c>
      <c r="J36" s="1">
        <v>76</v>
      </c>
      <c r="K36" s="3">
        <f t="shared" si="0"/>
        <v>456</v>
      </c>
    </row>
    <row r="37" spans="1:12" x14ac:dyDescent="0.3">
      <c r="A37" s="1">
        <v>33</v>
      </c>
      <c r="B37" s="1" t="s">
        <v>24</v>
      </c>
      <c r="C37" s="5">
        <v>1936</v>
      </c>
      <c r="D37" s="5" t="s">
        <v>25</v>
      </c>
      <c r="E37" s="1">
        <v>70</v>
      </c>
      <c r="F37" s="1">
        <v>78</v>
      </c>
      <c r="G37" s="1">
        <v>67</v>
      </c>
      <c r="H37" s="1">
        <v>73</v>
      </c>
      <c r="I37" s="1">
        <v>72</v>
      </c>
      <c r="J37" s="1">
        <v>71</v>
      </c>
      <c r="K37" s="3">
        <f t="shared" si="0"/>
        <v>431</v>
      </c>
    </row>
    <row r="38" spans="1:12" x14ac:dyDescent="0.3">
      <c r="A38" s="1">
        <v>34</v>
      </c>
      <c r="B38" s="1" t="s">
        <v>100</v>
      </c>
      <c r="C38" s="5">
        <v>1975</v>
      </c>
      <c r="D38" s="5" t="s">
        <v>75</v>
      </c>
      <c r="E38" s="1">
        <v>54</v>
      </c>
      <c r="F38" s="1">
        <v>56</v>
      </c>
      <c r="G38" s="1">
        <v>54</v>
      </c>
      <c r="H38" s="1">
        <v>73</v>
      </c>
      <c r="I38" s="1">
        <v>66</v>
      </c>
      <c r="J38" s="1">
        <v>85</v>
      </c>
      <c r="K38" s="3">
        <f t="shared" si="0"/>
        <v>388</v>
      </c>
    </row>
    <row r="43" spans="1:12" x14ac:dyDescent="0.3">
      <c r="B43" s="3" t="s">
        <v>36</v>
      </c>
      <c r="L43" s="10" t="s">
        <v>158</v>
      </c>
    </row>
    <row r="44" spans="1:12" x14ac:dyDescent="0.3">
      <c r="A44" s="1">
        <v>1</v>
      </c>
      <c r="B44" s="1" t="s">
        <v>8</v>
      </c>
      <c r="C44" s="5">
        <v>1988</v>
      </c>
      <c r="D44" s="5" t="s">
        <v>9</v>
      </c>
      <c r="E44" s="1">
        <v>89</v>
      </c>
      <c r="F44" s="1">
        <v>91</v>
      </c>
      <c r="G44" s="1">
        <v>91</v>
      </c>
      <c r="H44" s="1">
        <v>87</v>
      </c>
      <c r="I44" s="1">
        <v>88</v>
      </c>
      <c r="J44" s="1">
        <v>95</v>
      </c>
      <c r="K44" s="3">
        <f>SUM(E44:J44)</f>
        <v>541</v>
      </c>
      <c r="L44" s="10" t="s">
        <v>157</v>
      </c>
    </row>
    <row r="45" spans="1:12" x14ac:dyDescent="0.3">
      <c r="A45" s="1">
        <v>2</v>
      </c>
      <c r="B45" s="1" t="s">
        <v>22</v>
      </c>
      <c r="C45" s="5">
        <v>1989</v>
      </c>
      <c r="D45" s="5" t="s">
        <v>11</v>
      </c>
      <c r="E45" s="1">
        <v>96</v>
      </c>
      <c r="F45" s="1">
        <v>92</v>
      </c>
      <c r="G45" s="1">
        <v>92</v>
      </c>
      <c r="H45" s="1">
        <v>91</v>
      </c>
      <c r="I45" s="1">
        <v>86</v>
      </c>
      <c r="J45" s="1">
        <v>84</v>
      </c>
      <c r="K45" s="3">
        <f>SUM(E45:J45)</f>
        <v>541</v>
      </c>
      <c r="L45" s="10" t="s">
        <v>157</v>
      </c>
    </row>
    <row r="46" spans="1:12" x14ac:dyDescent="0.3">
      <c r="A46" s="1">
        <v>3</v>
      </c>
      <c r="B46" s="1" t="s">
        <v>29</v>
      </c>
      <c r="C46" s="5">
        <v>1988</v>
      </c>
      <c r="D46" s="5" t="s">
        <v>11</v>
      </c>
      <c r="E46" s="1">
        <v>87</v>
      </c>
      <c r="F46" s="1">
        <v>90</v>
      </c>
      <c r="G46" s="1">
        <v>87</v>
      </c>
      <c r="H46" s="1">
        <v>86</v>
      </c>
      <c r="I46" s="1">
        <v>90</v>
      </c>
      <c r="J46" s="1">
        <v>87</v>
      </c>
      <c r="K46" s="3">
        <f>SUM(E46:J46)</f>
        <v>527</v>
      </c>
      <c r="L46" s="10" t="s">
        <v>157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K8" sqref="K8"/>
    </sheetView>
  </sheetViews>
  <sheetFormatPr defaultColWidth="9.109375" defaultRowHeight="15.6" x14ac:dyDescent="0.3"/>
  <cols>
    <col min="1" max="1" width="3.21875" style="1" bestFit="1" customWidth="1"/>
    <col min="2" max="2" width="24.6640625" style="1" customWidth="1"/>
    <col min="3" max="3" width="5.6640625" style="5" bestFit="1" customWidth="1"/>
    <col min="4" max="4" width="14.21875" style="5" bestFit="1" customWidth="1"/>
    <col min="5" max="8" width="3.21875" style="1" bestFit="1" customWidth="1"/>
    <col min="9" max="9" width="4.33203125" style="3" bestFit="1" customWidth="1"/>
    <col min="10" max="10" width="5.6640625" style="10" bestFit="1" customWidth="1"/>
    <col min="11" max="16384" width="9.109375" style="1"/>
  </cols>
  <sheetData>
    <row r="1" spans="1:10" ht="21" x14ac:dyDescent="0.4">
      <c r="B1" s="2" t="s">
        <v>83</v>
      </c>
    </row>
    <row r="2" spans="1:10" x14ac:dyDescent="0.3">
      <c r="D2" s="10" t="s">
        <v>0</v>
      </c>
      <c r="E2" s="3" t="s">
        <v>1</v>
      </c>
    </row>
    <row r="4" spans="1:10" x14ac:dyDescent="0.3">
      <c r="B4" s="3" t="s">
        <v>5</v>
      </c>
      <c r="J4" s="10" t="s">
        <v>158</v>
      </c>
    </row>
    <row r="5" spans="1:10" x14ac:dyDescent="0.3">
      <c r="A5" s="1">
        <v>1</v>
      </c>
      <c r="B5" s="1" t="s">
        <v>61</v>
      </c>
      <c r="C5" s="5">
        <v>1969</v>
      </c>
      <c r="D5" s="5" t="s">
        <v>7</v>
      </c>
      <c r="E5" s="1">
        <v>97</v>
      </c>
      <c r="F5" s="1">
        <v>97</v>
      </c>
      <c r="G5" s="1">
        <v>94</v>
      </c>
      <c r="H5" s="1">
        <v>99</v>
      </c>
      <c r="I5" s="3">
        <f t="shared" ref="I5:I15" si="0">SUM(E5:H5)</f>
        <v>387</v>
      </c>
      <c r="J5" s="10" t="s">
        <v>155</v>
      </c>
    </row>
    <row r="6" spans="1:10" x14ac:dyDescent="0.3">
      <c r="A6" s="1">
        <v>2</v>
      </c>
      <c r="B6" s="1" t="s">
        <v>62</v>
      </c>
      <c r="C6" s="5">
        <v>1987</v>
      </c>
      <c r="D6" s="5" t="s">
        <v>28</v>
      </c>
      <c r="E6" s="1">
        <v>96</v>
      </c>
      <c r="F6" s="1">
        <v>97</v>
      </c>
      <c r="G6" s="1">
        <v>97</v>
      </c>
      <c r="H6" s="1">
        <v>97</v>
      </c>
      <c r="I6" s="3">
        <f t="shared" si="0"/>
        <v>387</v>
      </c>
      <c r="J6" s="10" t="s">
        <v>155</v>
      </c>
    </row>
    <row r="7" spans="1:10" x14ac:dyDescent="0.3">
      <c r="A7" s="1">
        <v>3</v>
      </c>
      <c r="B7" s="1" t="s">
        <v>85</v>
      </c>
      <c r="C7" s="5">
        <v>1968</v>
      </c>
      <c r="D7" s="5" t="s">
        <v>86</v>
      </c>
      <c r="E7" s="1">
        <v>97</v>
      </c>
      <c r="F7" s="1">
        <v>97</v>
      </c>
      <c r="G7" s="1">
        <v>95</v>
      </c>
      <c r="H7" s="1">
        <v>97</v>
      </c>
      <c r="I7" s="3">
        <f t="shared" si="0"/>
        <v>386</v>
      </c>
      <c r="J7" s="10" t="s">
        <v>155</v>
      </c>
    </row>
    <row r="8" spans="1:10" x14ac:dyDescent="0.3">
      <c r="A8" s="1">
        <v>4</v>
      </c>
      <c r="B8" s="1" t="s">
        <v>27</v>
      </c>
      <c r="C8" s="5">
        <v>1977</v>
      </c>
      <c r="D8" s="5" t="s">
        <v>28</v>
      </c>
      <c r="E8" s="1">
        <v>93</v>
      </c>
      <c r="F8" s="1">
        <v>97</v>
      </c>
      <c r="G8" s="1">
        <v>95</v>
      </c>
      <c r="H8" s="1">
        <v>97</v>
      </c>
      <c r="I8" s="3">
        <f t="shared" si="0"/>
        <v>382</v>
      </c>
      <c r="J8" s="10" t="s">
        <v>156</v>
      </c>
    </row>
    <row r="9" spans="1:10" x14ac:dyDescent="0.3">
      <c r="A9" s="1">
        <v>5</v>
      </c>
      <c r="B9" s="1" t="s">
        <v>18</v>
      </c>
      <c r="C9" s="5">
        <v>1972</v>
      </c>
      <c r="D9" s="5" t="s">
        <v>7</v>
      </c>
      <c r="E9" s="1">
        <v>95</v>
      </c>
      <c r="F9" s="1">
        <v>95</v>
      </c>
      <c r="G9" s="1">
        <v>96</v>
      </c>
      <c r="H9" s="1">
        <v>94</v>
      </c>
      <c r="I9" s="3">
        <f t="shared" si="0"/>
        <v>380</v>
      </c>
      <c r="J9" s="10" t="s">
        <v>156</v>
      </c>
    </row>
    <row r="10" spans="1:10" x14ac:dyDescent="0.3">
      <c r="A10" s="1">
        <v>6</v>
      </c>
      <c r="B10" s="1" t="s">
        <v>139</v>
      </c>
      <c r="C10" s="5">
        <v>1953</v>
      </c>
      <c r="D10" s="5" t="s">
        <v>11</v>
      </c>
      <c r="E10" s="1">
        <v>93</v>
      </c>
      <c r="F10" s="1">
        <v>94</v>
      </c>
      <c r="G10" s="1">
        <v>93</v>
      </c>
      <c r="H10" s="1">
        <v>96</v>
      </c>
      <c r="I10" s="3">
        <f t="shared" si="0"/>
        <v>376</v>
      </c>
      <c r="J10" s="10" t="s">
        <v>156</v>
      </c>
    </row>
    <row r="11" spans="1:10" x14ac:dyDescent="0.3">
      <c r="A11" s="1">
        <v>7</v>
      </c>
      <c r="B11" s="1" t="s">
        <v>60</v>
      </c>
      <c r="C11" s="5">
        <v>1976</v>
      </c>
      <c r="D11" s="5" t="s">
        <v>7</v>
      </c>
      <c r="E11" s="1">
        <v>93</v>
      </c>
      <c r="F11" s="1">
        <v>94</v>
      </c>
      <c r="G11" s="1">
        <v>90</v>
      </c>
      <c r="H11" s="1">
        <v>95</v>
      </c>
      <c r="I11" s="3">
        <f t="shared" si="0"/>
        <v>372</v>
      </c>
      <c r="J11" s="10" t="s">
        <v>156</v>
      </c>
    </row>
    <row r="12" spans="1:10" x14ac:dyDescent="0.3">
      <c r="A12" s="1">
        <v>8</v>
      </c>
      <c r="B12" s="1" t="s">
        <v>87</v>
      </c>
      <c r="C12" s="5">
        <v>1967</v>
      </c>
      <c r="D12" s="5" t="s">
        <v>75</v>
      </c>
      <c r="E12" s="1">
        <v>89</v>
      </c>
      <c r="F12" s="1">
        <v>89</v>
      </c>
      <c r="G12" s="1">
        <v>85</v>
      </c>
      <c r="H12" s="1">
        <v>85</v>
      </c>
      <c r="I12" s="3">
        <f t="shared" si="0"/>
        <v>348</v>
      </c>
      <c r="J12" s="10" t="s">
        <v>159</v>
      </c>
    </row>
    <row r="13" spans="1:10" x14ac:dyDescent="0.3">
      <c r="A13" s="1">
        <v>9</v>
      </c>
      <c r="B13" s="1" t="s">
        <v>122</v>
      </c>
      <c r="C13" s="5">
        <v>1949</v>
      </c>
      <c r="D13" s="5" t="s">
        <v>75</v>
      </c>
      <c r="E13" s="1">
        <v>85</v>
      </c>
      <c r="F13" s="1">
        <v>86</v>
      </c>
      <c r="G13" s="1">
        <v>89</v>
      </c>
      <c r="H13" s="1">
        <v>87</v>
      </c>
      <c r="I13" s="3">
        <f t="shared" si="0"/>
        <v>347</v>
      </c>
      <c r="J13" s="10" t="s">
        <v>159</v>
      </c>
    </row>
    <row r="14" spans="1:10" x14ac:dyDescent="0.3">
      <c r="A14" s="1">
        <v>10</v>
      </c>
      <c r="B14" s="1" t="s">
        <v>124</v>
      </c>
      <c r="C14" s="5">
        <v>1948</v>
      </c>
      <c r="D14" s="5" t="s">
        <v>72</v>
      </c>
      <c r="E14" s="1">
        <v>85</v>
      </c>
      <c r="F14" s="1">
        <v>82</v>
      </c>
      <c r="G14" s="1">
        <v>87</v>
      </c>
      <c r="H14" s="1">
        <v>92</v>
      </c>
      <c r="I14" s="3">
        <f t="shared" si="0"/>
        <v>346</v>
      </c>
      <c r="J14" s="10" t="s">
        <v>159</v>
      </c>
    </row>
    <row r="15" spans="1:10" x14ac:dyDescent="0.3">
      <c r="A15" s="1">
        <v>11</v>
      </c>
      <c r="B15" s="1" t="s">
        <v>102</v>
      </c>
      <c r="C15" s="5">
        <v>1975</v>
      </c>
      <c r="D15" s="5" t="s">
        <v>75</v>
      </c>
      <c r="E15" s="1">
        <v>82</v>
      </c>
      <c r="F15" s="1">
        <v>89</v>
      </c>
      <c r="G15" s="1">
        <v>86</v>
      </c>
      <c r="H15" s="1">
        <v>86</v>
      </c>
      <c r="I15" s="3">
        <f t="shared" si="0"/>
        <v>343</v>
      </c>
      <c r="J15" s="10" t="s">
        <v>159</v>
      </c>
    </row>
    <row r="20" spans="1:10" x14ac:dyDescent="0.3">
      <c r="B20" s="4" t="s">
        <v>64</v>
      </c>
      <c r="J20" s="10" t="s">
        <v>158</v>
      </c>
    </row>
    <row r="21" spans="1:10" x14ac:dyDescent="0.3">
      <c r="A21" s="1">
        <v>1</v>
      </c>
      <c r="B21" s="1" t="s">
        <v>107</v>
      </c>
      <c r="C21" s="5">
        <v>1989</v>
      </c>
      <c r="D21" s="5" t="s">
        <v>72</v>
      </c>
      <c r="E21" s="1">
        <v>97</v>
      </c>
      <c r="F21" s="1">
        <v>95</v>
      </c>
      <c r="G21" s="1">
        <v>96</v>
      </c>
      <c r="H21" s="1">
        <v>99</v>
      </c>
      <c r="I21" s="3">
        <f>SUM(E21:H21)</f>
        <v>387</v>
      </c>
      <c r="J21" s="10" t="s">
        <v>155</v>
      </c>
    </row>
    <row r="22" spans="1:10" x14ac:dyDescent="0.3">
      <c r="A22" s="1">
        <v>2</v>
      </c>
      <c r="B22" s="1" t="s">
        <v>63</v>
      </c>
      <c r="C22" s="5">
        <v>1989</v>
      </c>
      <c r="D22" s="5" t="s">
        <v>28</v>
      </c>
      <c r="E22" s="1">
        <v>98</v>
      </c>
      <c r="F22" s="1">
        <v>92</v>
      </c>
      <c r="G22" s="1">
        <v>95</v>
      </c>
      <c r="H22" s="1">
        <v>95</v>
      </c>
      <c r="I22" s="3">
        <f>SUM(E22:H22)</f>
        <v>380</v>
      </c>
      <c r="J22" s="10" t="s">
        <v>156</v>
      </c>
    </row>
    <row r="23" spans="1:10" x14ac:dyDescent="0.3">
      <c r="A23" s="1">
        <v>3</v>
      </c>
      <c r="B23" s="1" t="s">
        <v>65</v>
      </c>
      <c r="C23" s="5">
        <v>1989</v>
      </c>
      <c r="D23" s="5" t="s">
        <v>7</v>
      </c>
      <c r="E23" s="1">
        <v>91</v>
      </c>
      <c r="F23" s="1">
        <v>90</v>
      </c>
      <c r="G23" s="1">
        <v>94</v>
      </c>
      <c r="H23" s="1">
        <v>94</v>
      </c>
      <c r="I23" s="3">
        <f>SUM(E23:H23)</f>
        <v>369</v>
      </c>
      <c r="J23" s="10" t="s">
        <v>157</v>
      </c>
    </row>
    <row r="28" spans="1:10" x14ac:dyDescent="0.3">
      <c r="B28" s="4" t="s">
        <v>31</v>
      </c>
      <c r="J28" s="10" t="s">
        <v>158</v>
      </c>
    </row>
    <row r="29" spans="1:10" x14ac:dyDescent="0.3">
      <c r="A29" s="1">
        <v>1</v>
      </c>
      <c r="B29" s="1" t="s">
        <v>84</v>
      </c>
      <c r="C29" s="5">
        <v>1993</v>
      </c>
      <c r="D29" s="5" t="s">
        <v>49</v>
      </c>
      <c r="E29" s="1">
        <v>93</v>
      </c>
      <c r="F29" s="1">
        <v>98</v>
      </c>
      <c r="G29" s="1">
        <v>95</v>
      </c>
      <c r="H29" s="1">
        <v>94</v>
      </c>
      <c r="I29" s="3">
        <f>SUM(E29:H29)</f>
        <v>380</v>
      </c>
      <c r="J29" s="10" t="s">
        <v>156</v>
      </c>
    </row>
    <row r="30" spans="1:10" x14ac:dyDescent="0.3">
      <c r="A30" s="1">
        <v>2</v>
      </c>
      <c r="B30" s="1" t="s">
        <v>101</v>
      </c>
      <c r="C30" s="5">
        <v>1993</v>
      </c>
      <c r="D30" s="5" t="s">
        <v>49</v>
      </c>
      <c r="E30" s="1">
        <v>99</v>
      </c>
      <c r="F30" s="1">
        <v>93</v>
      </c>
      <c r="G30" s="1">
        <v>95</v>
      </c>
      <c r="H30" s="1">
        <v>91</v>
      </c>
      <c r="I30" s="3">
        <f>SUM(E30:H30)</f>
        <v>378</v>
      </c>
      <c r="J30" s="10" t="s">
        <v>156</v>
      </c>
    </row>
    <row r="31" spans="1:10" x14ac:dyDescent="0.3">
      <c r="A31" s="1">
        <v>3</v>
      </c>
      <c r="B31" s="1" t="s">
        <v>142</v>
      </c>
      <c r="C31" s="5">
        <v>1990</v>
      </c>
      <c r="D31" s="5" t="s">
        <v>7</v>
      </c>
      <c r="E31" s="1">
        <v>91</v>
      </c>
      <c r="F31" s="1">
        <v>96</v>
      </c>
      <c r="G31" s="1">
        <v>93</v>
      </c>
      <c r="H31" s="1">
        <v>91</v>
      </c>
      <c r="I31" s="3">
        <f>SUM(E31:H31)</f>
        <v>371</v>
      </c>
      <c r="J31" s="10" t="s">
        <v>156</v>
      </c>
    </row>
    <row r="32" spans="1:10" x14ac:dyDescent="0.3">
      <c r="A32" s="1">
        <v>4</v>
      </c>
      <c r="B32" s="1" t="s">
        <v>48</v>
      </c>
      <c r="C32" s="5">
        <v>1994</v>
      </c>
      <c r="D32" s="5" t="s">
        <v>49</v>
      </c>
      <c r="E32" s="1">
        <v>90</v>
      </c>
      <c r="F32" s="1">
        <v>89</v>
      </c>
      <c r="G32" s="1">
        <v>92</v>
      </c>
      <c r="H32" s="1">
        <v>90</v>
      </c>
      <c r="I32" s="3">
        <f>SUM(E32:H32)</f>
        <v>361</v>
      </c>
      <c r="J32" s="10" t="s">
        <v>157</v>
      </c>
    </row>
    <row r="33" spans="1:10" x14ac:dyDescent="0.3">
      <c r="A33" s="1">
        <v>5</v>
      </c>
      <c r="B33" s="1" t="s">
        <v>125</v>
      </c>
      <c r="C33" s="5">
        <v>1991</v>
      </c>
      <c r="D33" s="5" t="s">
        <v>72</v>
      </c>
      <c r="E33" s="1">
        <v>87</v>
      </c>
      <c r="F33" s="1">
        <v>90</v>
      </c>
      <c r="G33" s="1">
        <v>91</v>
      </c>
      <c r="H33" s="1">
        <v>90</v>
      </c>
      <c r="I33" s="3">
        <f>SUM(E33:H33)</f>
        <v>358</v>
      </c>
      <c r="J33" s="10" t="s">
        <v>157</v>
      </c>
    </row>
    <row r="38" spans="1:10" x14ac:dyDescent="0.3">
      <c r="B38" s="4" t="s">
        <v>34</v>
      </c>
      <c r="J38" s="10" t="s">
        <v>158</v>
      </c>
    </row>
    <row r="39" spans="1:10" x14ac:dyDescent="0.3">
      <c r="A39" s="1">
        <v>1</v>
      </c>
      <c r="B39" s="1" t="s">
        <v>104</v>
      </c>
      <c r="C39" s="5">
        <v>1992</v>
      </c>
      <c r="D39" s="5" t="s">
        <v>72</v>
      </c>
      <c r="E39" s="1">
        <v>91</v>
      </c>
      <c r="F39" s="1">
        <v>93</v>
      </c>
      <c r="G39" s="1">
        <v>91</v>
      </c>
      <c r="H39" s="1">
        <v>97</v>
      </c>
      <c r="I39" s="3">
        <f t="shared" ref="I39:I44" si="1">SUM(E39:H39)</f>
        <v>372</v>
      </c>
      <c r="J39" s="10" t="s">
        <v>157</v>
      </c>
    </row>
    <row r="40" spans="1:10" x14ac:dyDescent="0.3">
      <c r="A40" s="1">
        <v>2</v>
      </c>
      <c r="B40" s="1" t="s">
        <v>50</v>
      </c>
      <c r="C40" s="5">
        <v>1992</v>
      </c>
      <c r="D40" s="5" t="s">
        <v>49</v>
      </c>
      <c r="E40" s="1">
        <v>92</v>
      </c>
      <c r="F40" s="1">
        <v>88</v>
      </c>
      <c r="G40" s="1">
        <v>92</v>
      </c>
      <c r="H40" s="1">
        <v>88</v>
      </c>
      <c r="I40" s="3">
        <f t="shared" si="1"/>
        <v>360</v>
      </c>
      <c r="J40" s="10" t="s">
        <v>157</v>
      </c>
    </row>
    <row r="41" spans="1:10" x14ac:dyDescent="0.3">
      <c r="A41" s="1">
        <v>3</v>
      </c>
      <c r="B41" s="1" t="s">
        <v>103</v>
      </c>
      <c r="C41" s="5">
        <v>1991</v>
      </c>
      <c r="D41" s="5" t="s">
        <v>72</v>
      </c>
      <c r="E41" s="1">
        <v>85</v>
      </c>
      <c r="F41" s="1">
        <v>91</v>
      </c>
      <c r="G41" s="1">
        <v>87</v>
      </c>
      <c r="H41" s="1">
        <v>91</v>
      </c>
      <c r="I41" s="3">
        <f t="shared" si="1"/>
        <v>354</v>
      </c>
      <c r="J41" s="10" t="s">
        <v>159</v>
      </c>
    </row>
    <row r="42" spans="1:10" x14ac:dyDescent="0.3">
      <c r="A42" s="1">
        <v>4</v>
      </c>
      <c r="B42" s="1" t="s">
        <v>35</v>
      </c>
      <c r="C42" s="5">
        <v>1992</v>
      </c>
      <c r="D42" s="5" t="s">
        <v>7</v>
      </c>
      <c r="E42" s="1">
        <v>82</v>
      </c>
      <c r="F42" s="1">
        <v>91</v>
      </c>
      <c r="G42" s="1">
        <v>91</v>
      </c>
      <c r="H42" s="1">
        <v>89</v>
      </c>
      <c r="I42" s="3">
        <f t="shared" si="1"/>
        <v>353</v>
      </c>
      <c r="J42" s="10" t="s">
        <v>159</v>
      </c>
    </row>
    <row r="43" spans="1:10" x14ac:dyDescent="0.3">
      <c r="A43" s="1">
        <v>5</v>
      </c>
      <c r="B43" s="1" t="s">
        <v>52</v>
      </c>
      <c r="C43" s="5">
        <v>1995</v>
      </c>
      <c r="D43" s="5" t="s">
        <v>45</v>
      </c>
      <c r="E43" s="1">
        <v>61</v>
      </c>
      <c r="F43" s="1">
        <v>70</v>
      </c>
      <c r="G43" s="1">
        <v>45</v>
      </c>
      <c r="H43" s="1">
        <v>55</v>
      </c>
      <c r="I43" s="3">
        <f t="shared" si="1"/>
        <v>231</v>
      </c>
    </row>
    <row r="44" spans="1:10" x14ac:dyDescent="0.3">
      <c r="A44" s="1">
        <v>6</v>
      </c>
      <c r="B44" s="1" t="s">
        <v>53</v>
      </c>
      <c r="C44" s="5">
        <v>1995</v>
      </c>
      <c r="D44" s="5" t="s">
        <v>45</v>
      </c>
      <c r="E44" s="1">
        <v>57</v>
      </c>
      <c r="F44" s="1">
        <v>45</v>
      </c>
      <c r="G44" s="1">
        <v>55</v>
      </c>
      <c r="H44" s="1">
        <v>65</v>
      </c>
      <c r="I44" s="3">
        <f t="shared" si="1"/>
        <v>222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ColWidth="9.109375" defaultRowHeight="15.6" x14ac:dyDescent="0.3"/>
  <cols>
    <col min="1" max="1" width="3.21875" style="1" bestFit="1" customWidth="1"/>
    <col min="2" max="2" width="22" style="1" customWidth="1"/>
    <col min="3" max="3" width="5.6640625" style="5" bestFit="1" customWidth="1"/>
    <col min="4" max="4" width="14.21875" style="5" bestFit="1" customWidth="1"/>
    <col min="5" max="8" width="3.21875" style="1" bestFit="1" customWidth="1"/>
    <col min="9" max="9" width="4.33203125" style="3" bestFit="1" customWidth="1"/>
    <col min="10" max="10" width="5.6640625" style="10" bestFit="1" customWidth="1"/>
    <col min="11" max="16384" width="9.109375" style="1"/>
  </cols>
  <sheetData>
    <row r="1" spans="1:10" ht="21" x14ac:dyDescent="0.4">
      <c r="B1" s="2" t="s">
        <v>83</v>
      </c>
    </row>
    <row r="2" spans="1:10" x14ac:dyDescent="0.3">
      <c r="D2" s="10" t="s">
        <v>0</v>
      </c>
      <c r="E2" s="3" t="s">
        <v>1</v>
      </c>
    </row>
    <row r="4" spans="1:10" x14ac:dyDescent="0.3">
      <c r="B4" s="3" t="s">
        <v>4</v>
      </c>
      <c r="J4" s="10" t="s">
        <v>158</v>
      </c>
    </row>
    <row r="5" spans="1:10" x14ac:dyDescent="0.3">
      <c r="A5" s="1">
        <v>1</v>
      </c>
      <c r="B5" s="1" t="s">
        <v>56</v>
      </c>
      <c r="C5" s="5">
        <v>1985</v>
      </c>
      <c r="D5" s="5" t="s">
        <v>7</v>
      </c>
      <c r="E5" s="1">
        <v>94</v>
      </c>
      <c r="F5" s="1">
        <v>93</v>
      </c>
      <c r="G5" s="1">
        <v>93</v>
      </c>
      <c r="H5" s="1">
        <v>95</v>
      </c>
      <c r="I5" s="3">
        <f t="shared" ref="I5:I16" si="0">SUM(E5:H5)</f>
        <v>375</v>
      </c>
      <c r="J5" s="10" t="s">
        <v>155</v>
      </c>
    </row>
    <row r="6" spans="1:10" x14ac:dyDescent="0.3">
      <c r="A6" s="1">
        <v>2</v>
      </c>
      <c r="B6" s="1" t="s">
        <v>91</v>
      </c>
      <c r="C6" s="5">
        <v>1975</v>
      </c>
      <c r="D6" s="5" t="s">
        <v>86</v>
      </c>
      <c r="E6" s="1">
        <v>92</v>
      </c>
      <c r="F6" s="1">
        <v>91</v>
      </c>
      <c r="G6" s="1">
        <v>94</v>
      </c>
      <c r="H6" s="1">
        <v>90</v>
      </c>
      <c r="I6" s="3">
        <f t="shared" si="0"/>
        <v>367</v>
      </c>
      <c r="J6" s="10" t="s">
        <v>156</v>
      </c>
    </row>
    <row r="7" spans="1:10" x14ac:dyDescent="0.3">
      <c r="A7" s="1">
        <v>3</v>
      </c>
      <c r="B7" s="1" t="s">
        <v>140</v>
      </c>
      <c r="C7" s="5">
        <v>1987</v>
      </c>
      <c r="D7" s="5" t="s">
        <v>11</v>
      </c>
      <c r="E7" s="1">
        <v>89</v>
      </c>
      <c r="F7" s="1">
        <v>89</v>
      </c>
      <c r="G7" s="1">
        <v>95</v>
      </c>
      <c r="H7" s="1">
        <v>90</v>
      </c>
      <c r="I7" s="3">
        <f t="shared" si="0"/>
        <v>363</v>
      </c>
      <c r="J7" s="10" t="s">
        <v>156</v>
      </c>
    </row>
    <row r="8" spans="1:10" x14ac:dyDescent="0.3">
      <c r="A8" s="1">
        <v>4</v>
      </c>
      <c r="B8" s="1" t="s">
        <v>23</v>
      </c>
      <c r="C8" s="5">
        <v>1978</v>
      </c>
      <c r="D8" s="5" t="s">
        <v>7</v>
      </c>
      <c r="E8" s="1">
        <v>87</v>
      </c>
      <c r="F8" s="1">
        <v>92</v>
      </c>
      <c r="G8" s="1">
        <v>91</v>
      </c>
      <c r="H8" s="1">
        <v>90</v>
      </c>
      <c r="I8" s="3">
        <f t="shared" si="0"/>
        <v>360</v>
      </c>
      <c r="J8" s="10" t="s">
        <v>156</v>
      </c>
    </row>
    <row r="9" spans="1:10" x14ac:dyDescent="0.3">
      <c r="A9" s="1">
        <v>5</v>
      </c>
      <c r="B9" s="1" t="s">
        <v>93</v>
      </c>
      <c r="C9" s="5">
        <v>1974</v>
      </c>
      <c r="D9" s="5" t="s">
        <v>75</v>
      </c>
      <c r="E9" s="1">
        <v>88</v>
      </c>
      <c r="F9" s="1">
        <v>86</v>
      </c>
      <c r="G9" s="1">
        <v>91</v>
      </c>
      <c r="H9" s="1">
        <v>90</v>
      </c>
      <c r="I9" s="3">
        <f t="shared" si="0"/>
        <v>355</v>
      </c>
      <c r="J9" s="10" t="s">
        <v>157</v>
      </c>
    </row>
    <row r="10" spans="1:10" x14ac:dyDescent="0.3">
      <c r="A10" s="1">
        <v>6</v>
      </c>
      <c r="B10" s="1" t="s">
        <v>57</v>
      </c>
      <c r="C10" s="5">
        <v>1957</v>
      </c>
      <c r="D10" s="5" t="s">
        <v>7</v>
      </c>
      <c r="E10" s="1">
        <v>89</v>
      </c>
      <c r="F10" s="1">
        <v>84</v>
      </c>
      <c r="G10" s="1">
        <v>88</v>
      </c>
      <c r="H10" s="1">
        <v>89</v>
      </c>
      <c r="I10" s="3">
        <f t="shared" si="0"/>
        <v>350</v>
      </c>
      <c r="J10" s="10" t="s">
        <v>157</v>
      </c>
    </row>
    <row r="11" spans="1:10" x14ac:dyDescent="0.3">
      <c r="A11" s="1">
        <v>7</v>
      </c>
      <c r="B11" s="1" t="s">
        <v>10</v>
      </c>
      <c r="C11" s="5">
        <v>1977</v>
      </c>
      <c r="D11" s="5" t="s">
        <v>11</v>
      </c>
      <c r="E11" s="1">
        <v>83</v>
      </c>
      <c r="F11" s="1">
        <v>87</v>
      </c>
      <c r="G11" s="1">
        <v>87</v>
      </c>
      <c r="H11" s="1">
        <v>86</v>
      </c>
      <c r="I11" s="3">
        <f t="shared" si="0"/>
        <v>343</v>
      </c>
      <c r="J11" s="10" t="s">
        <v>157</v>
      </c>
    </row>
    <row r="12" spans="1:10" x14ac:dyDescent="0.3">
      <c r="A12" s="1">
        <v>8</v>
      </c>
      <c r="B12" s="1" t="s">
        <v>12</v>
      </c>
      <c r="C12" s="5">
        <v>1976</v>
      </c>
      <c r="D12" s="5" t="s">
        <v>9</v>
      </c>
      <c r="E12" s="1">
        <v>84</v>
      </c>
      <c r="F12" s="1">
        <v>83</v>
      </c>
      <c r="G12" s="1">
        <v>87</v>
      </c>
      <c r="H12" s="1">
        <v>87</v>
      </c>
      <c r="I12" s="3">
        <f t="shared" si="0"/>
        <v>341</v>
      </c>
      <c r="J12" s="10" t="s">
        <v>157</v>
      </c>
    </row>
    <row r="13" spans="1:10" x14ac:dyDescent="0.3">
      <c r="A13" s="1">
        <v>9</v>
      </c>
      <c r="B13" s="1" t="s">
        <v>122</v>
      </c>
      <c r="C13" s="5">
        <v>1949</v>
      </c>
      <c r="D13" s="5" t="s">
        <v>75</v>
      </c>
      <c r="E13" s="1">
        <v>83</v>
      </c>
      <c r="F13" s="1">
        <v>87</v>
      </c>
      <c r="G13" s="1">
        <v>82</v>
      </c>
      <c r="H13" s="1">
        <v>86</v>
      </c>
      <c r="I13" s="3">
        <f t="shared" si="0"/>
        <v>338</v>
      </c>
      <c r="J13" s="10" t="s">
        <v>157</v>
      </c>
    </row>
    <row r="14" spans="1:10" x14ac:dyDescent="0.3">
      <c r="A14" s="1">
        <v>10</v>
      </c>
      <c r="B14" s="1" t="s">
        <v>92</v>
      </c>
      <c r="C14" s="5">
        <v>1974</v>
      </c>
      <c r="D14" s="5" t="s">
        <v>75</v>
      </c>
      <c r="E14" s="1">
        <v>73</v>
      </c>
      <c r="F14" s="1">
        <v>87</v>
      </c>
      <c r="G14" s="1">
        <v>88</v>
      </c>
      <c r="H14" s="1">
        <v>82</v>
      </c>
      <c r="I14" s="3">
        <f t="shared" si="0"/>
        <v>330</v>
      </c>
      <c r="J14" s="10" t="s">
        <v>159</v>
      </c>
    </row>
    <row r="15" spans="1:10" x14ac:dyDescent="0.3">
      <c r="A15" s="1">
        <v>11</v>
      </c>
      <c r="B15" s="1" t="s">
        <v>21</v>
      </c>
      <c r="C15" s="5">
        <v>1947</v>
      </c>
      <c r="D15" s="5" t="s">
        <v>20</v>
      </c>
      <c r="E15" s="1">
        <v>87</v>
      </c>
      <c r="F15" s="1">
        <v>82</v>
      </c>
      <c r="G15" s="1">
        <v>82</v>
      </c>
      <c r="H15" s="1">
        <v>78</v>
      </c>
      <c r="I15" s="3">
        <f t="shared" si="0"/>
        <v>329</v>
      </c>
      <c r="J15" s="10" t="s">
        <v>159</v>
      </c>
    </row>
    <row r="16" spans="1:10" x14ac:dyDescent="0.3">
      <c r="A16" s="1">
        <v>12</v>
      </c>
      <c r="B16" s="1" t="s">
        <v>13</v>
      </c>
      <c r="C16" s="5">
        <v>1972</v>
      </c>
      <c r="D16" s="5" t="s">
        <v>7</v>
      </c>
      <c r="E16" s="1">
        <v>74</v>
      </c>
      <c r="F16" s="1">
        <v>80</v>
      </c>
      <c r="G16" s="1">
        <v>90</v>
      </c>
      <c r="H16" s="1">
        <v>83</v>
      </c>
      <c r="I16" s="3">
        <f t="shared" si="0"/>
        <v>327</v>
      </c>
      <c r="J16" s="10" t="s">
        <v>159</v>
      </c>
    </row>
    <row r="19" spans="1:10" x14ac:dyDescent="0.3">
      <c r="B19" s="4" t="s">
        <v>32</v>
      </c>
      <c r="J19" s="10" t="s">
        <v>158</v>
      </c>
    </row>
    <row r="20" spans="1:10" x14ac:dyDescent="0.3">
      <c r="A20" s="27">
        <v>1</v>
      </c>
      <c r="B20" s="27" t="s">
        <v>51</v>
      </c>
      <c r="C20" s="28">
        <v>1993</v>
      </c>
      <c r="D20" s="28" t="s">
        <v>49</v>
      </c>
      <c r="E20" s="27">
        <v>90</v>
      </c>
      <c r="F20" s="27">
        <v>88</v>
      </c>
      <c r="G20" s="27">
        <v>93</v>
      </c>
      <c r="H20" s="27">
        <v>88</v>
      </c>
      <c r="I20" s="29">
        <f>SUM(E20:H20)</f>
        <v>359</v>
      </c>
      <c r="J20" s="30" t="s">
        <v>157</v>
      </c>
    </row>
    <row r="21" spans="1:10" x14ac:dyDescent="0.3">
      <c r="A21" s="1">
        <v>2</v>
      </c>
      <c r="B21" s="1" t="s">
        <v>33</v>
      </c>
      <c r="C21" s="5">
        <v>1990</v>
      </c>
      <c r="D21" s="5" t="s">
        <v>7</v>
      </c>
      <c r="E21" s="1">
        <v>80</v>
      </c>
      <c r="F21" s="1">
        <v>84</v>
      </c>
      <c r="G21" s="1">
        <v>90</v>
      </c>
      <c r="H21" s="1">
        <v>94</v>
      </c>
      <c r="I21" s="3">
        <f>SUM(E21:H21)</f>
        <v>348</v>
      </c>
      <c r="J21" s="10" t="s">
        <v>157</v>
      </c>
    </row>
    <row r="22" spans="1:10" x14ac:dyDescent="0.3">
      <c r="A22" s="1">
        <v>3</v>
      </c>
      <c r="B22" s="1" t="s">
        <v>66</v>
      </c>
      <c r="C22" s="5">
        <v>1992</v>
      </c>
      <c r="D22" s="5" t="s">
        <v>9</v>
      </c>
      <c r="E22" s="1">
        <v>83</v>
      </c>
      <c r="F22" s="1">
        <v>87</v>
      </c>
      <c r="G22" s="1">
        <v>82</v>
      </c>
      <c r="H22" s="1">
        <v>86</v>
      </c>
      <c r="I22" s="3">
        <f>SUM(E22:H22)</f>
        <v>338</v>
      </c>
      <c r="J22" s="10" t="s">
        <v>157</v>
      </c>
    </row>
    <row r="27" spans="1:10" x14ac:dyDescent="0.3">
      <c r="B27" s="4" t="s">
        <v>54</v>
      </c>
      <c r="J27" s="10" t="s">
        <v>158</v>
      </c>
    </row>
    <row r="28" spans="1:10" x14ac:dyDescent="0.3">
      <c r="A28" s="1">
        <v>1</v>
      </c>
      <c r="B28" s="1" t="s">
        <v>120</v>
      </c>
      <c r="C28" s="5">
        <v>1992</v>
      </c>
      <c r="D28" s="5" t="s">
        <v>11</v>
      </c>
      <c r="E28" s="1">
        <v>81</v>
      </c>
      <c r="F28" s="1">
        <v>83</v>
      </c>
      <c r="G28" s="1">
        <v>88</v>
      </c>
      <c r="H28" s="1">
        <v>86</v>
      </c>
      <c r="I28" s="3">
        <f>SUM(E28:H28)</f>
        <v>338</v>
      </c>
      <c r="J28" s="10" t="s">
        <v>159</v>
      </c>
    </row>
    <row r="29" spans="1:10" x14ac:dyDescent="0.3">
      <c r="A29" s="1">
        <v>2</v>
      </c>
      <c r="B29" s="1" t="s">
        <v>46</v>
      </c>
      <c r="C29" s="5">
        <v>1991</v>
      </c>
      <c r="D29" s="5" t="s">
        <v>45</v>
      </c>
      <c r="E29" s="1">
        <v>62</v>
      </c>
      <c r="F29" s="1">
        <v>85</v>
      </c>
      <c r="G29" s="1">
        <v>78</v>
      </c>
      <c r="H29" s="1">
        <v>82</v>
      </c>
      <c r="I29" s="3">
        <f>SUM(E29:H29)</f>
        <v>307</v>
      </c>
    </row>
    <row r="30" spans="1:10" x14ac:dyDescent="0.3">
      <c r="A30" s="1">
        <v>3</v>
      </c>
      <c r="B30" s="1" t="s">
        <v>44</v>
      </c>
      <c r="C30" s="5">
        <v>1995</v>
      </c>
      <c r="D30" s="5" t="s">
        <v>45</v>
      </c>
      <c r="E30" s="1">
        <v>68</v>
      </c>
      <c r="F30" s="1">
        <v>70</v>
      </c>
      <c r="G30" s="1">
        <v>74</v>
      </c>
      <c r="H30" s="1">
        <v>62</v>
      </c>
      <c r="I30" s="3">
        <f>SUM(E30:H30)</f>
        <v>274</v>
      </c>
    </row>
    <row r="31" spans="1:10" x14ac:dyDescent="0.3">
      <c r="A31" s="1">
        <v>4</v>
      </c>
      <c r="B31" s="1" t="s">
        <v>47</v>
      </c>
      <c r="C31" s="5">
        <v>1994</v>
      </c>
      <c r="D31" s="5" t="s">
        <v>45</v>
      </c>
      <c r="E31" s="1">
        <v>53</v>
      </c>
      <c r="F31" s="1">
        <v>66</v>
      </c>
      <c r="G31" s="1">
        <v>57</v>
      </c>
      <c r="H31" s="1">
        <v>59</v>
      </c>
      <c r="I31" s="3">
        <f>SUM(E31:H31)</f>
        <v>235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N5" sqref="N5"/>
    </sheetView>
  </sheetViews>
  <sheetFormatPr defaultColWidth="9.109375" defaultRowHeight="15.6" x14ac:dyDescent="0.3"/>
  <cols>
    <col min="1" max="1" width="2.109375" style="1" bestFit="1" customWidth="1"/>
    <col min="2" max="2" width="17.88671875" style="1" customWidth="1"/>
    <col min="3" max="3" width="5.6640625" style="5" bestFit="1" customWidth="1"/>
    <col min="4" max="4" width="8.77734375" style="5" customWidth="1"/>
    <col min="5" max="5" width="3.21875" style="1" bestFit="1" customWidth="1"/>
    <col min="6" max="6" width="3.21875" style="1" customWidth="1"/>
    <col min="7" max="7" width="4.33203125" style="1" bestFit="1" customWidth="1"/>
    <col min="8" max="8" width="4.33203125" style="3" bestFit="1" customWidth="1"/>
    <col min="9" max="9" width="5" style="1" bestFit="1" customWidth="1"/>
    <col min="10" max="11" width="4.33203125" style="1" bestFit="1" customWidth="1"/>
    <col min="12" max="13" width="4.33203125" style="3" bestFit="1" customWidth="1"/>
    <col min="14" max="16384" width="9.109375" style="1"/>
  </cols>
  <sheetData>
    <row r="1" spans="1:13" ht="21" x14ac:dyDescent="0.4">
      <c r="B1" s="2" t="s">
        <v>83</v>
      </c>
    </row>
    <row r="2" spans="1:13" x14ac:dyDescent="0.3">
      <c r="D2" s="17" t="s">
        <v>0</v>
      </c>
      <c r="F2" s="4" t="s">
        <v>1</v>
      </c>
    </row>
    <row r="4" spans="1:13" x14ac:dyDescent="0.3">
      <c r="B4" s="4" t="s">
        <v>94</v>
      </c>
      <c r="E4" s="36" t="s">
        <v>96</v>
      </c>
      <c r="F4" s="36"/>
      <c r="G4" s="36"/>
      <c r="I4" s="36" t="s">
        <v>97</v>
      </c>
      <c r="J4" s="36"/>
      <c r="K4" s="36"/>
    </row>
    <row r="5" spans="1:13" x14ac:dyDescent="0.3">
      <c r="A5" s="1">
        <v>1</v>
      </c>
      <c r="B5" s="1" t="s">
        <v>95</v>
      </c>
      <c r="C5" s="5">
        <v>1953</v>
      </c>
      <c r="D5" s="5" t="s">
        <v>37</v>
      </c>
      <c r="E5" s="1">
        <v>73</v>
      </c>
      <c r="F5" s="1">
        <v>79</v>
      </c>
      <c r="G5" s="1">
        <v>83</v>
      </c>
      <c r="H5" s="3">
        <f>SUM(E5:G5)</f>
        <v>235</v>
      </c>
      <c r="I5" s="1">
        <v>60</v>
      </c>
      <c r="J5" s="1">
        <v>73</v>
      </c>
      <c r="K5" s="1">
        <v>80</v>
      </c>
      <c r="L5" s="3">
        <f>SUM(I5:K5)</f>
        <v>213</v>
      </c>
      <c r="M5" s="3">
        <f>H5+L5</f>
        <v>448</v>
      </c>
    </row>
    <row r="6" spans="1:13" x14ac:dyDescent="0.3">
      <c r="A6" s="1">
        <v>2</v>
      </c>
      <c r="B6" s="1" t="s">
        <v>105</v>
      </c>
      <c r="C6" s="5">
        <v>1959</v>
      </c>
      <c r="D6" s="5" t="s">
        <v>37</v>
      </c>
      <c r="E6" s="1">
        <v>84</v>
      </c>
      <c r="F6" s="1">
        <v>74</v>
      </c>
      <c r="G6" s="1">
        <v>74</v>
      </c>
      <c r="H6" s="3">
        <f>SUM(E6:G6)</f>
        <v>232</v>
      </c>
      <c r="I6" s="1">
        <v>54</v>
      </c>
      <c r="J6" s="1">
        <v>61</v>
      </c>
      <c r="K6" s="1">
        <v>47</v>
      </c>
      <c r="L6" s="3">
        <f>SUM(I6:K6)</f>
        <v>162</v>
      </c>
      <c r="M6" s="3">
        <f>H6+L6</f>
        <v>394</v>
      </c>
    </row>
    <row r="7" spans="1:13" x14ac:dyDescent="0.3">
      <c r="A7" s="1">
        <v>3</v>
      </c>
      <c r="B7" s="1" t="s">
        <v>106</v>
      </c>
      <c r="C7" s="5">
        <v>1954</v>
      </c>
      <c r="D7" s="5" t="s">
        <v>11</v>
      </c>
      <c r="E7" s="1">
        <v>64</v>
      </c>
      <c r="F7" s="1">
        <v>73</v>
      </c>
      <c r="G7" s="1">
        <v>70</v>
      </c>
      <c r="H7" s="3">
        <f>SUM(E7:G7)</f>
        <v>207</v>
      </c>
      <c r="I7" s="1">
        <v>49</v>
      </c>
      <c r="J7" s="1">
        <v>39</v>
      </c>
      <c r="K7" s="1">
        <v>57</v>
      </c>
      <c r="L7" s="3">
        <f>SUM(I7:K7)</f>
        <v>145</v>
      </c>
      <c r="M7" s="3">
        <f>H7+L7</f>
        <v>352</v>
      </c>
    </row>
    <row r="11" spans="1:13" x14ac:dyDescent="0.3">
      <c r="B11" s="3" t="s">
        <v>118</v>
      </c>
    </row>
    <row r="12" spans="1:13" x14ac:dyDescent="0.3">
      <c r="A12" s="1">
        <v>1</v>
      </c>
      <c r="B12" s="1" t="s">
        <v>95</v>
      </c>
      <c r="C12" s="5">
        <v>1953</v>
      </c>
      <c r="D12" s="5" t="s">
        <v>37</v>
      </c>
      <c r="E12" s="1">
        <v>61</v>
      </c>
      <c r="F12" s="1">
        <v>57</v>
      </c>
      <c r="G12" s="3">
        <f>SUM(E12:F12)</f>
        <v>118</v>
      </c>
      <c r="H12" s="6">
        <v>82</v>
      </c>
      <c r="I12" s="1">
        <v>78</v>
      </c>
      <c r="J12" s="3">
        <f>SUM(H12:I12)</f>
        <v>160</v>
      </c>
      <c r="K12" s="3">
        <f>G12+J12</f>
        <v>278</v>
      </c>
    </row>
    <row r="13" spans="1:13" x14ac:dyDescent="0.3">
      <c r="A13" s="1">
        <v>2</v>
      </c>
      <c r="B13" s="1" t="s">
        <v>105</v>
      </c>
      <c r="C13" s="5">
        <v>1959</v>
      </c>
      <c r="D13" s="5" t="s">
        <v>37</v>
      </c>
      <c r="E13" s="1">
        <v>63</v>
      </c>
      <c r="F13" s="1">
        <v>77</v>
      </c>
      <c r="G13" s="3">
        <f>SUM(E13:F13)</f>
        <v>140</v>
      </c>
      <c r="H13" s="6">
        <v>65</v>
      </c>
      <c r="I13" s="1">
        <v>47</v>
      </c>
      <c r="J13" s="3">
        <f>SUM(H13:I13)</f>
        <v>112</v>
      </c>
      <c r="K13" s="3">
        <f>G13+J13</f>
        <v>252</v>
      </c>
    </row>
    <row r="14" spans="1:13" x14ac:dyDescent="0.3">
      <c r="A14" s="1">
        <v>3</v>
      </c>
      <c r="B14" s="1" t="s">
        <v>106</v>
      </c>
      <c r="C14" s="5">
        <v>1954</v>
      </c>
      <c r="D14" s="5" t="s">
        <v>11</v>
      </c>
      <c r="E14" s="1">
        <v>43</v>
      </c>
      <c r="F14" s="1">
        <v>57</v>
      </c>
      <c r="G14" s="3">
        <f>SUM(E14:F14)</f>
        <v>100</v>
      </c>
      <c r="H14" s="6">
        <v>67</v>
      </c>
      <c r="I14" s="1">
        <v>69</v>
      </c>
      <c r="J14" s="3">
        <f>SUM(H14:I14)</f>
        <v>136</v>
      </c>
      <c r="K14" s="3">
        <f>G14+J14</f>
        <v>236</v>
      </c>
    </row>
    <row r="15" spans="1:13" x14ac:dyDescent="0.3">
      <c r="H15" s="6"/>
    </row>
  </sheetData>
  <mergeCells count="2">
    <mergeCell ref="E4:G4"/>
    <mergeCell ref="I4:K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4.4" x14ac:dyDescent="0.3"/>
  <cols>
    <col min="1" max="1" width="3.21875" bestFit="1" customWidth="1"/>
    <col min="2" max="2" width="24.33203125" customWidth="1"/>
    <col min="3" max="3" width="5.6640625" style="16" bestFit="1" customWidth="1"/>
    <col min="4" max="4" width="10.109375" style="16" customWidth="1"/>
    <col min="5" max="5" width="3.21875" bestFit="1" customWidth="1"/>
    <col min="6" max="6" width="3.21875" customWidth="1"/>
    <col min="7" max="8" width="3.21875" bestFit="1" customWidth="1"/>
    <col min="9" max="9" width="4.33203125" style="11" bestFit="1" customWidth="1"/>
  </cols>
  <sheetData>
    <row r="1" spans="1:10" ht="21" x14ac:dyDescent="0.4">
      <c r="A1" s="1"/>
      <c r="B1" s="2" t="s">
        <v>83</v>
      </c>
      <c r="C1" s="5"/>
      <c r="D1" s="5"/>
      <c r="E1" s="1"/>
      <c r="F1" s="1"/>
      <c r="G1" s="1"/>
      <c r="H1" s="1"/>
      <c r="I1" s="3"/>
      <c r="J1" s="1"/>
    </row>
    <row r="2" spans="1:10" ht="15.6" x14ac:dyDescent="0.3">
      <c r="A2" s="1"/>
      <c r="B2" s="1"/>
      <c r="C2" s="5"/>
      <c r="D2" s="10" t="s">
        <v>0</v>
      </c>
      <c r="E2" s="1"/>
      <c r="F2" s="3" t="s">
        <v>1</v>
      </c>
      <c r="G2" s="1"/>
      <c r="H2" s="1"/>
      <c r="I2" s="3"/>
      <c r="J2" s="1"/>
    </row>
    <row r="3" spans="1:10" ht="15.6" x14ac:dyDescent="0.3">
      <c r="A3" s="1"/>
      <c r="B3" s="1"/>
      <c r="C3" s="5"/>
      <c r="D3" s="5"/>
      <c r="E3" s="1"/>
      <c r="F3" s="1"/>
      <c r="G3" s="1"/>
      <c r="H3" s="1"/>
      <c r="I3" s="3"/>
      <c r="J3" s="1"/>
    </row>
    <row r="4" spans="1:10" ht="15.6" x14ac:dyDescent="0.3">
      <c r="A4" s="1"/>
      <c r="B4" s="3" t="s">
        <v>143</v>
      </c>
      <c r="C4" s="5"/>
      <c r="D4" s="5"/>
      <c r="E4" s="1"/>
      <c r="F4" s="1"/>
      <c r="G4" s="1"/>
      <c r="H4" s="1"/>
      <c r="I4" s="3"/>
      <c r="J4" s="1"/>
    </row>
    <row r="5" spans="1:10" ht="15.6" x14ac:dyDescent="0.3">
      <c r="A5" s="1">
        <v>1</v>
      </c>
      <c r="B5" s="1" t="s">
        <v>107</v>
      </c>
      <c r="C5" s="5">
        <v>1989</v>
      </c>
      <c r="D5" s="5" t="s">
        <v>72</v>
      </c>
      <c r="E5" s="1">
        <v>97</v>
      </c>
      <c r="F5" s="1">
        <v>95</v>
      </c>
      <c r="G5" s="1">
        <v>96</v>
      </c>
      <c r="H5" s="1">
        <v>99</v>
      </c>
      <c r="I5" s="3">
        <f t="shared" ref="I5:I23" si="0">SUM(E5:H5)</f>
        <v>387</v>
      </c>
      <c r="J5" s="1"/>
    </row>
    <row r="6" spans="1:10" ht="15.6" x14ac:dyDescent="0.3">
      <c r="A6" s="1">
        <v>2</v>
      </c>
      <c r="B6" s="1" t="s">
        <v>61</v>
      </c>
      <c r="C6" s="5">
        <v>1969</v>
      </c>
      <c r="D6" s="5" t="s">
        <v>7</v>
      </c>
      <c r="E6" s="1">
        <v>97</v>
      </c>
      <c r="F6" s="1">
        <v>97</v>
      </c>
      <c r="G6" s="1">
        <v>94</v>
      </c>
      <c r="H6" s="1">
        <v>99</v>
      </c>
      <c r="I6" s="3">
        <f t="shared" si="0"/>
        <v>387</v>
      </c>
      <c r="J6" s="1"/>
    </row>
    <row r="7" spans="1:10" ht="15.6" x14ac:dyDescent="0.3">
      <c r="A7" s="1">
        <v>3</v>
      </c>
      <c r="B7" s="1" t="s">
        <v>62</v>
      </c>
      <c r="C7" s="5">
        <v>1987</v>
      </c>
      <c r="D7" s="5" t="s">
        <v>28</v>
      </c>
      <c r="E7" s="1">
        <v>96</v>
      </c>
      <c r="F7" s="1">
        <v>97</v>
      </c>
      <c r="G7" s="1">
        <v>97</v>
      </c>
      <c r="H7" s="1">
        <v>97</v>
      </c>
      <c r="I7" s="3">
        <f t="shared" si="0"/>
        <v>387</v>
      </c>
      <c r="J7" s="1"/>
    </row>
    <row r="8" spans="1:10" ht="15.6" x14ac:dyDescent="0.3">
      <c r="A8" s="27">
        <v>4</v>
      </c>
      <c r="B8" s="27" t="s">
        <v>85</v>
      </c>
      <c r="C8" s="28">
        <v>1968</v>
      </c>
      <c r="D8" s="28" t="s">
        <v>86</v>
      </c>
      <c r="E8" s="27">
        <v>97</v>
      </c>
      <c r="F8" s="27">
        <v>97</v>
      </c>
      <c r="G8" s="27">
        <v>95</v>
      </c>
      <c r="H8" s="27">
        <v>97</v>
      </c>
      <c r="I8" s="29">
        <f t="shared" si="0"/>
        <v>386</v>
      </c>
      <c r="J8" s="1"/>
    </row>
    <row r="9" spans="1:10" ht="15.6" x14ac:dyDescent="0.3">
      <c r="A9" s="1">
        <v>5</v>
      </c>
      <c r="B9" s="1" t="s">
        <v>27</v>
      </c>
      <c r="C9" s="5">
        <v>1977</v>
      </c>
      <c r="D9" s="5" t="s">
        <v>28</v>
      </c>
      <c r="E9" s="1">
        <v>93</v>
      </c>
      <c r="F9" s="1">
        <v>97</v>
      </c>
      <c r="G9" s="1">
        <v>95</v>
      </c>
      <c r="H9" s="1">
        <v>97</v>
      </c>
      <c r="I9" s="3">
        <f t="shared" si="0"/>
        <v>382</v>
      </c>
      <c r="J9" s="1"/>
    </row>
    <row r="10" spans="1:10" ht="15.6" x14ac:dyDescent="0.3">
      <c r="A10" s="1">
        <v>6</v>
      </c>
      <c r="B10" s="1" t="s">
        <v>63</v>
      </c>
      <c r="C10" s="5">
        <v>1989</v>
      </c>
      <c r="D10" s="5" t="s">
        <v>28</v>
      </c>
      <c r="E10" s="1">
        <v>98</v>
      </c>
      <c r="F10" s="1">
        <v>92</v>
      </c>
      <c r="G10" s="1">
        <v>95</v>
      </c>
      <c r="H10" s="1">
        <v>95</v>
      </c>
      <c r="I10" s="3">
        <f t="shared" si="0"/>
        <v>380</v>
      </c>
      <c r="J10" s="1"/>
    </row>
    <row r="11" spans="1:10" ht="15.6" x14ac:dyDescent="0.3">
      <c r="A11" s="1">
        <v>7</v>
      </c>
      <c r="B11" s="1" t="s">
        <v>18</v>
      </c>
      <c r="C11" s="5">
        <v>1972</v>
      </c>
      <c r="D11" s="5" t="s">
        <v>7</v>
      </c>
      <c r="E11" s="1">
        <v>95</v>
      </c>
      <c r="F11" s="1">
        <v>95</v>
      </c>
      <c r="G11" s="1">
        <v>96</v>
      </c>
      <c r="H11" s="1">
        <v>94</v>
      </c>
      <c r="I11" s="3">
        <f t="shared" si="0"/>
        <v>380</v>
      </c>
      <c r="J11" s="1"/>
    </row>
    <row r="12" spans="1:10" ht="15.6" x14ac:dyDescent="0.3">
      <c r="A12" s="27">
        <v>8</v>
      </c>
      <c r="B12" s="27" t="s">
        <v>84</v>
      </c>
      <c r="C12" s="28">
        <v>1993</v>
      </c>
      <c r="D12" s="28" t="s">
        <v>49</v>
      </c>
      <c r="E12" s="27">
        <v>93</v>
      </c>
      <c r="F12" s="27">
        <v>98</v>
      </c>
      <c r="G12" s="27">
        <v>95</v>
      </c>
      <c r="H12" s="27">
        <v>94</v>
      </c>
      <c r="I12" s="29">
        <f t="shared" si="0"/>
        <v>380</v>
      </c>
      <c r="J12" s="1"/>
    </row>
    <row r="13" spans="1:10" ht="15.6" x14ac:dyDescent="0.3">
      <c r="A13" s="27">
        <v>9</v>
      </c>
      <c r="B13" s="27" t="s">
        <v>101</v>
      </c>
      <c r="C13" s="28">
        <v>1993</v>
      </c>
      <c r="D13" s="28" t="s">
        <v>49</v>
      </c>
      <c r="E13" s="27">
        <v>99</v>
      </c>
      <c r="F13" s="27">
        <v>93</v>
      </c>
      <c r="G13" s="27">
        <v>95</v>
      </c>
      <c r="H13" s="27">
        <v>91</v>
      </c>
      <c r="I13" s="29">
        <f t="shared" si="0"/>
        <v>378</v>
      </c>
      <c r="J13" s="1"/>
    </row>
    <row r="14" spans="1:10" ht="15.6" x14ac:dyDescent="0.3">
      <c r="A14" s="1">
        <v>10</v>
      </c>
      <c r="B14" s="1" t="s">
        <v>139</v>
      </c>
      <c r="C14" s="5">
        <v>1953</v>
      </c>
      <c r="D14" s="5" t="s">
        <v>11</v>
      </c>
      <c r="E14" s="1">
        <v>93</v>
      </c>
      <c r="F14" s="1">
        <v>94</v>
      </c>
      <c r="G14" s="1">
        <v>93</v>
      </c>
      <c r="H14" s="1">
        <v>96</v>
      </c>
      <c r="I14" s="3">
        <f t="shared" si="0"/>
        <v>376</v>
      </c>
      <c r="J14" s="1"/>
    </row>
    <row r="15" spans="1:10" ht="15.6" x14ac:dyDescent="0.3">
      <c r="A15" s="1">
        <v>11</v>
      </c>
      <c r="B15" s="1" t="s">
        <v>60</v>
      </c>
      <c r="C15" s="5">
        <v>1976</v>
      </c>
      <c r="D15" s="5" t="s">
        <v>7</v>
      </c>
      <c r="E15" s="1">
        <v>93</v>
      </c>
      <c r="F15" s="1">
        <v>94</v>
      </c>
      <c r="G15" s="1">
        <v>90</v>
      </c>
      <c r="H15" s="1">
        <v>95</v>
      </c>
      <c r="I15" s="3">
        <f t="shared" si="0"/>
        <v>372</v>
      </c>
      <c r="J15" s="1"/>
    </row>
    <row r="16" spans="1:10" ht="15.6" x14ac:dyDescent="0.3">
      <c r="A16" s="31">
        <v>12</v>
      </c>
      <c r="B16" s="31" t="s">
        <v>142</v>
      </c>
      <c r="C16" s="32">
        <v>1990</v>
      </c>
      <c r="D16" s="32" t="s">
        <v>7</v>
      </c>
      <c r="E16" s="31">
        <v>91</v>
      </c>
      <c r="F16" s="31">
        <v>96</v>
      </c>
      <c r="G16" s="31">
        <v>93</v>
      </c>
      <c r="H16" s="31">
        <v>91</v>
      </c>
      <c r="I16" s="22">
        <f t="shared" si="0"/>
        <v>371</v>
      </c>
      <c r="J16" s="33"/>
    </row>
    <row r="17" spans="1:9" ht="15.6" x14ac:dyDescent="0.3">
      <c r="A17" s="1">
        <v>13</v>
      </c>
      <c r="B17" s="1" t="s">
        <v>65</v>
      </c>
      <c r="C17" s="5">
        <v>1989</v>
      </c>
      <c r="D17" s="5" t="s">
        <v>7</v>
      </c>
      <c r="E17" s="1">
        <v>91</v>
      </c>
      <c r="F17" s="1">
        <v>90</v>
      </c>
      <c r="G17" s="1">
        <v>94</v>
      </c>
      <c r="H17" s="1">
        <v>94</v>
      </c>
      <c r="I17" s="3">
        <f t="shared" si="0"/>
        <v>369</v>
      </c>
    </row>
    <row r="18" spans="1:9" ht="15.6" x14ac:dyDescent="0.3">
      <c r="A18" s="27">
        <v>14</v>
      </c>
      <c r="B18" s="27" t="s">
        <v>48</v>
      </c>
      <c r="C18" s="28">
        <v>1994</v>
      </c>
      <c r="D18" s="28" t="s">
        <v>49</v>
      </c>
      <c r="E18" s="27">
        <v>90</v>
      </c>
      <c r="F18" s="27">
        <v>89</v>
      </c>
      <c r="G18" s="27">
        <v>92</v>
      </c>
      <c r="H18" s="27">
        <v>90</v>
      </c>
      <c r="I18" s="29">
        <f t="shared" si="0"/>
        <v>361</v>
      </c>
    </row>
    <row r="19" spans="1:9" ht="15.6" x14ac:dyDescent="0.3">
      <c r="A19" s="1">
        <v>15</v>
      </c>
      <c r="B19" s="1" t="s">
        <v>125</v>
      </c>
      <c r="C19" s="5">
        <v>1991</v>
      </c>
      <c r="D19" s="5" t="s">
        <v>72</v>
      </c>
      <c r="E19" s="1">
        <v>87</v>
      </c>
      <c r="F19" s="1">
        <v>90</v>
      </c>
      <c r="G19" s="1">
        <v>91</v>
      </c>
      <c r="H19" s="1">
        <v>90</v>
      </c>
      <c r="I19" s="3">
        <f t="shared" si="0"/>
        <v>358</v>
      </c>
    </row>
    <row r="20" spans="1:9" ht="15.6" x14ac:dyDescent="0.3">
      <c r="A20" s="1">
        <v>16</v>
      </c>
      <c r="B20" s="1" t="s">
        <v>87</v>
      </c>
      <c r="C20" s="5">
        <v>1967</v>
      </c>
      <c r="D20" s="5" t="s">
        <v>75</v>
      </c>
      <c r="E20" s="1">
        <v>89</v>
      </c>
      <c r="F20" s="1">
        <v>89</v>
      </c>
      <c r="G20" s="1">
        <v>85</v>
      </c>
      <c r="H20" s="1">
        <v>85</v>
      </c>
      <c r="I20" s="3">
        <f t="shared" si="0"/>
        <v>348</v>
      </c>
    </row>
    <row r="21" spans="1:9" ht="15.6" x14ac:dyDescent="0.3">
      <c r="A21" s="1">
        <v>17</v>
      </c>
      <c r="B21" s="1" t="s">
        <v>122</v>
      </c>
      <c r="C21" s="5">
        <v>1949</v>
      </c>
      <c r="D21" s="5" t="s">
        <v>75</v>
      </c>
      <c r="E21" s="1">
        <v>85</v>
      </c>
      <c r="F21" s="1">
        <v>86</v>
      </c>
      <c r="G21" s="1">
        <v>89</v>
      </c>
      <c r="H21" s="1">
        <v>87</v>
      </c>
      <c r="I21" s="3">
        <f t="shared" si="0"/>
        <v>347</v>
      </c>
    </row>
    <row r="22" spans="1:9" ht="15.6" x14ac:dyDescent="0.3">
      <c r="A22" s="1">
        <v>18</v>
      </c>
      <c r="B22" s="1" t="s">
        <v>124</v>
      </c>
      <c r="C22" s="5">
        <v>1948</v>
      </c>
      <c r="D22" s="5" t="s">
        <v>72</v>
      </c>
      <c r="E22" s="1">
        <v>85</v>
      </c>
      <c r="F22" s="1">
        <v>82</v>
      </c>
      <c r="G22" s="1">
        <v>87</v>
      </c>
      <c r="H22" s="1">
        <v>92</v>
      </c>
      <c r="I22" s="3">
        <f t="shared" si="0"/>
        <v>346</v>
      </c>
    </row>
    <row r="23" spans="1:9" ht="15.6" x14ac:dyDescent="0.3">
      <c r="A23" s="1">
        <v>19</v>
      </c>
      <c r="B23" s="1" t="s">
        <v>102</v>
      </c>
      <c r="C23" s="5">
        <v>1975</v>
      </c>
      <c r="D23" s="5" t="s">
        <v>75</v>
      </c>
      <c r="E23" s="1">
        <v>82</v>
      </c>
      <c r="F23" s="1">
        <v>89</v>
      </c>
      <c r="G23" s="1">
        <v>86</v>
      </c>
      <c r="H23" s="1">
        <v>86</v>
      </c>
      <c r="I23" s="3">
        <f t="shared" si="0"/>
        <v>343</v>
      </c>
    </row>
    <row r="26" spans="1:9" ht="15.6" x14ac:dyDescent="0.3">
      <c r="A26" s="1"/>
      <c r="B26" s="3" t="s">
        <v>141</v>
      </c>
      <c r="C26" s="5"/>
      <c r="D26" s="5"/>
      <c r="E26" s="1"/>
      <c r="F26" s="1"/>
      <c r="G26" s="1"/>
      <c r="H26" s="1"/>
      <c r="I26" s="3"/>
    </row>
    <row r="27" spans="1:9" ht="15.6" x14ac:dyDescent="0.3">
      <c r="A27" s="1">
        <v>1</v>
      </c>
      <c r="B27" s="1" t="s">
        <v>56</v>
      </c>
      <c r="C27" s="5">
        <v>1985</v>
      </c>
      <c r="D27" s="5" t="s">
        <v>7</v>
      </c>
      <c r="E27" s="1">
        <v>94</v>
      </c>
      <c r="F27" s="1">
        <v>93</v>
      </c>
      <c r="G27" s="1">
        <v>93</v>
      </c>
      <c r="H27" s="1">
        <v>95</v>
      </c>
      <c r="I27" s="3">
        <f t="shared" ref="I27:I41" si="1">SUM(E27:H27)</f>
        <v>375</v>
      </c>
    </row>
    <row r="28" spans="1:9" ht="15.6" x14ac:dyDescent="0.3">
      <c r="A28" s="1">
        <v>2</v>
      </c>
      <c r="B28" s="1" t="s">
        <v>91</v>
      </c>
      <c r="C28" s="5">
        <v>1975</v>
      </c>
      <c r="D28" s="5" t="s">
        <v>86</v>
      </c>
      <c r="E28" s="1">
        <v>92</v>
      </c>
      <c r="F28" s="1">
        <v>91</v>
      </c>
      <c r="G28" s="1">
        <v>94</v>
      </c>
      <c r="H28" s="1">
        <v>90</v>
      </c>
      <c r="I28" s="3">
        <f t="shared" si="1"/>
        <v>367</v>
      </c>
    </row>
    <row r="29" spans="1:9" ht="15.6" x14ac:dyDescent="0.3">
      <c r="A29" s="1">
        <v>3</v>
      </c>
      <c r="B29" s="1" t="s">
        <v>140</v>
      </c>
      <c r="C29" s="5">
        <v>1987</v>
      </c>
      <c r="D29" s="5" t="s">
        <v>11</v>
      </c>
      <c r="E29" s="1">
        <v>89</v>
      </c>
      <c r="F29" s="1">
        <v>89</v>
      </c>
      <c r="G29" s="1">
        <v>95</v>
      </c>
      <c r="H29" s="1">
        <v>90</v>
      </c>
      <c r="I29" s="3">
        <f t="shared" si="1"/>
        <v>363</v>
      </c>
    </row>
    <row r="30" spans="1:9" ht="15.6" x14ac:dyDescent="0.3">
      <c r="A30" s="1">
        <v>4</v>
      </c>
      <c r="B30" s="1" t="s">
        <v>23</v>
      </c>
      <c r="C30" s="5">
        <v>1978</v>
      </c>
      <c r="D30" s="5" t="s">
        <v>7</v>
      </c>
      <c r="E30" s="1">
        <v>87</v>
      </c>
      <c r="F30" s="1">
        <v>92</v>
      </c>
      <c r="G30" s="1">
        <v>91</v>
      </c>
      <c r="H30" s="1">
        <v>90</v>
      </c>
      <c r="I30" s="3">
        <f t="shared" si="1"/>
        <v>360</v>
      </c>
    </row>
    <row r="31" spans="1:9" ht="15.6" x14ac:dyDescent="0.3">
      <c r="A31" s="27">
        <v>5</v>
      </c>
      <c r="B31" s="27" t="s">
        <v>51</v>
      </c>
      <c r="C31" s="28">
        <v>1993</v>
      </c>
      <c r="D31" s="28" t="s">
        <v>49</v>
      </c>
      <c r="E31" s="27">
        <v>90</v>
      </c>
      <c r="F31" s="27">
        <v>88</v>
      </c>
      <c r="G31" s="27">
        <v>93</v>
      </c>
      <c r="H31" s="27">
        <v>88</v>
      </c>
      <c r="I31" s="29">
        <f t="shared" si="1"/>
        <v>359</v>
      </c>
    </row>
    <row r="32" spans="1:9" ht="15.6" x14ac:dyDescent="0.3">
      <c r="A32" s="1">
        <v>6</v>
      </c>
      <c r="B32" s="1" t="s">
        <v>93</v>
      </c>
      <c r="C32" s="5">
        <v>1974</v>
      </c>
      <c r="D32" s="5" t="s">
        <v>75</v>
      </c>
      <c r="E32" s="1">
        <v>88</v>
      </c>
      <c r="F32" s="1">
        <v>86</v>
      </c>
      <c r="G32" s="1">
        <v>91</v>
      </c>
      <c r="H32" s="1">
        <v>90</v>
      </c>
      <c r="I32" s="3">
        <f t="shared" si="1"/>
        <v>355</v>
      </c>
    </row>
    <row r="33" spans="1:10" ht="15.6" x14ac:dyDescent="0.3">
      <c r="A33" s="1">
        <v>7</v>
      </c>
      <c r="B33" s="1" t="s">
        <v>57</v>
      </c>
      <c r="C33" s="5">
        <v>1957</v>
      </c>
      <c r="D33" s="5" t="s">
        <v>7</v>
      </c>
      <c r="E33" s="1">
        <v>89</v>
      </c>
      <c r="F33" s="1">
        <v>84</v>
      </c>
      <c r="G33" s="1">
        <v>88</v>
      </c>
      <c r="H33" s="1">
        <v>89</v>
      </c>
      <c r="I33" s="3">
        <f t="shared" si="1"/>
        <v>350</v>
      </c>
    </row>
    <row r="34" spans="1:10" ht="15.6" x14ac:dyDescent="0.3">
      <c r="A34" s="1">
        <v>8</v>
      </c>
      <c r="B34" s="1" t="s">
        <v>33</v>
      </c>
      <c r="C34" s="5">
        <v>1990</v>
      </c>
      <c r="D34" s="5" t="s">
        <v>7</v>
      </c>
      <c r="E34" s="1">
        <v>80</v>
      </c>
      <c r="F34" s="1">
        <v>84</v>
      </c>
      <c r="G34" s="1">
        <v>90</v>
      </c>
      <c r="H34" s="1">
        <v>94</v>
      </c>
      <c r="I34" s="3">
        <f t="shared" si="1"/>
        <v>348</v>
      </c>
    </row>
    <row r="35" spans="1:10" ht="15.6" x14ac:dyDescent="0.3">
      <c r="A35" s="1">
        <v>9</v>
      </c>
      <c r="B35" s="1" t="s">
        <v>10</v>
      </c>
      <c r="C35" s="5">
        <v>1977</v>
      </c>
      <c r="D35" s="5" t="s">
        <v>11</v>
      </c>
      <c r="E35" s="1">
        <v>83</v>
      </c>
      <c r="F35" s="1">
        <v>87</v>
      </c>
      <c r="G35" s="1">
        <v>87</v>
      </c>
      <c r="H35" s="1">
        <v>86</v>
      </c>
      <c r="I35" s="3">
        <f t="shared" si="1"/>
        <v>343</v>
      </c>
    </row>
    <row r="36" spans="1:10" ht="15.6" x14ac:dyDescent="0.3">
      <c r="A36" s="1">
        <v>10</v>
      </c>
      <c r="B36" s="1" t="s">
        <v>12</v>
      </c>
      <c r="C36" s="5">
        <v>1976</v>
      </c>
      <c r="D36" s="5" t="s">
        <v>9</v>
      </c>
      <c r="E36" s="1">
        <v>84</v>
      </c>
      <c r="F36" s="1">
        <v>83</v>
      </c>
      <c r="G36" s="1">
        <v>87</v>
      </c>
      <c r="H36" s="1">
        <v>87</v>
      </c>
      <c r="I36" s="3">
        <f t="shared" si="1"/>
        <v>341</v>
      </c>
    </row>
    <row r="37" spans="1:10" ht="15.6" x14ac:dyDescent="0.3">
      <c r="A37" s="1">
        <v>11</v>
      </c>
      <c r="B37" s="1" t="s">
        <v>122</v>
      </c>
      <c r="C37" s="5">
        <v>1949</v>
      </c>
      <c r="D37" s="5" t="s">
        <v>75</v>
      </c>
      <c r="E37" s="1">
        <v>83</v>
      </c>
      <c r="F37" s="1">
        <v>87</v>
      </c>
      <c r="G37" s="1">
        <v>82</v>
      </c>
      <c r="H37" s="1">
        <v>86</v>
      </c>
      <c r="I37" s="3">
        <f t="shared" si="1"/>
        <v>338</v>
      </c>
    </row>
    <row r="38" spans="1:10" ht="15.6" x14ac:dyDescent="0.3">
      <c r="A38" s="31">
        <v>12</v>
      </c>
      <c r="B38" s="31" t="s">
        <v>66</v>
      </c>
      <c r="C38" s="32">
        <v>1992</v>
      </c>
      <c r="D38" s="32" t="s">
        <v>9</v>
      </c>
      <c r="E38" s="31">
        <v>83</v>
      </c>
      <c r="F38" s="31">
        <v>87</v>
      </c>
      <c r="G38" s="31">
        <v>82</v>
      </c>
      <c r="H38" s="31">
        <v>86</v>
      </c>
      <c r="I38" s="22">
        <f t="shared" si="1"/>
        <v>338</v>
      </c>
      <c r="J38" s="33"/>
    </row>
    <row r="39" spans="1:10" ht="15.6" x14ac:dyDescent="0.3">
      <c r="A39" s="1">
        <v>13</v>
      </c>
      <c r="B39" s="1" t="s">
        <v>92</v>
      </c>
      <c r="C39" s="5">
        <v>1974</v>
      </c>
      <c r="D39" s="5" t="s">
        <v>75</v>
      </c>
      <c r="E39" s="1">
        <v>73</v>
      </c>
      <c r="F39" s="1">
        <v>87</v>
      </c>
      <c r="G39" s="1">
        <v>88</v>
      </c>
      <c r="H39" s="1">
        <v>82</v>
      </c>
      <c r="I39" s="3">
        <f t="shared" si="1"/>
        <v>330</v>
      </c>
    </row>
    <row r="40" spans="1:10" ht="15.6" x14ac:dyDescent="0.3">
      <c r="A40" s="1">
        <v>14</v>
      </c>
      <c r="B40" s="1" t="s">
        <v>21</v>
      </c>
      <c r="C40" s="5">
        <v>1947</v>
      </c>
      <c r="D40" s="5" t="s">
        <v>20</v>
      </c>
      <c r="E40" s="1">
        <v>87</v>
      </c>
      <c r="F40" s="1">
        <v>82</v>
      </c>
      <c r="G40" s="1">
        <v>82</v>
      </c>
      <c r="H40" s="1">
        <v>78</v>
      </c>
      <c r="I40" s="3">
        <f t="shared" si="1"/>
        <v>329</v>
      </c>
    </row>
    <row r="41" spans="1:10" ht="15.6" x14ac:dyDescent="0.3">
      <c r="A41" s="1">
        <v>15</v>
      </c>
      <c r="B41" s="1" t="s">
        <v>13</v>
      </c>
      <c r="C41" s="5">
        <v>1972</v>
      </c>
      <c r="D41" s="5" t="s">
        <v>7</v>
      </c>
      <c r="E41" s="1">
        <v>74</v>
      </c>
      <c r="F41" s="1">
        <v>80</v>
      </c>
      <c r="G41" s="1">
        <v>90</v>
      </c>
      <c r="H41" s="1">
        <v>83</v>
      </c>
      <c r="I41" s="3">
        <f t="shared" si="1"/>
        <v>327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/>
  </sheetViews>
  <sheetFormatPr defaultRowHeight="14.4" x14ac:dyDescent="0.3"/>
  <cols>
    <col min="1" max="1" width="3.21875" bestFit="1" customWidth="1"/>
    <col min="2" max="2" width="21.77734375" customWidth="1"/>
    <col min="3" max="3" width="5.6640625" style="16" bestFit="1" customWidth="1"/>
    <col min="4" max="4" width="15" style="16" bestFit="1" customWidth="1"/>
    <col min="5" max="5" width="3.21875" bestFit="1" customWidth="1"/>
    <col min="6" max="6" width="3.21875" customWidth="1"/>
    <col min="7" max="10" width="3.21875" bestFit="1" customWidth="1"/>
    <col min="11" max="11" width="4.33203125" style="11" bestFit="1" customWidth="1"/>
  </cols>
  <sheetData>
    <row r="1" spans="1:12" ht="21" x14ac:dyDescent="0.4">
      <c r="A1" s="1"/>
      <c r="B1" s="2" t="s">
        <v>83</v>
      </c>
      <c r="C1" s="5"/>
      <c r="D1" s="5"/>
      <c r="E1" s="1"/>
      <c r="F1" s="1"/>
      <c r="G1" s="1"/>
      <c r="H1" s="1"/>
      <c r="I1" s="1"/>
      <c r="J1" s="1"/>
      <c r="K1" s="3"/>
    </row>
    <row r="2" spans="1:12" ht="15.6" x14ac:dyDescent="0.3">
      <c r="A2" s="1"/>
      <c r="B2" s="1"/>
      <c r="C2" s="5"/>
      <c r="D2" s="10" t="s">
        <v>0</v>
      </c>
      <c r="E2" s="3" t="s">
        <v>1</v>
      </c>
      <c r="G2" s="1"/>
      <c r="H2" s="1"/>
      <c r="I2" s="1"/>
      <c r="J2" s="1"/>
      <c r="K2" s="3"/>
    </row>
    <row r="3" spans="1:12" ht="15.6" x14ac:dyDescent="0.3">
      <c r="A3" s="1"/>
      <c r="B3" s="1"/>
      <c r="C3" s="5"/>
      <c r="D3" s="5"/>
      <c r="E3" s="1"/>
      <c r="F3" s="1"/>
      <c r="G3" s="1"/>
      <c r="H3" s="1"/>
      <c r="I3" s="1"/>
      <c r="J3" s="1"/>
      <c r="K3" s="3"/>
    </row>
    <row r="4" spans="1:12" ht="15.6" x14ac:dyDescent="0.3">
      <c r="A4" s="1"/>
      <c r="B4" s="3" t="s">
        <v>145</v>
      </c>
      <c r="C4" s="5"/>
      <c r="D4" s="5"/>
      <c r="E4" s="1"/>
      <c r="F4" s="1"/>
      <c r="G4" s="1"/>
      <c r="H4" s="1"/>
      <c r="I4" s="1"/>
      <c r="J4" s="1"/>
      <c r="K4" s="3"/>
    </row>
    <row r="5" spans="1:12" ht="15.6" x14ac:dyDescent="0.3">
      <c r="A5" s="1">
        <v>1</v>
      </c>
      <c r="B5" s="1" t="s">
        <v>70</v>
      </c>
      <c r="C5" s="5">
        <v>1966</v>
      </c>
      <c r="D5" s="5" t="s">
        <v>28</v>
      </c>
      <c r="E5" s="1">
        <v>96</v>
      </c>
      <c r="F5" s="1">
        <v>98</v>
      </c>
      <c r="G5" s="1">
        <v>99</v>
      </c>
      <c r="H5" s="1">
        <v>98</v>
      </c>
      <c r="I5" s="1">
        <v>98</v>
      </c>
      <c r="J5" s="1">
        <v>99</v>
      </c>
      <c r="K5" s="3">
        <f t="shared" ref="K5:K32" si="0">SUM(E5:J5)</f>
        <v>588</v>
      </c>
    </row>
    <row r="6" spans="1:12" ht="15.6" x14ac:dyDescent="0.3">
      <c r="A6" s="1">
        <v>2</v>
      </c>
      <c r="B6" s="1" t="s">
        <v>39</v>
      </c>
      <c r="C6" s="5">
        <v>1987</v>
      </c>
      <c r="D6" s="5" t="s">
        <v>11</v>
      </c>
      <c r="E6" s="1">
        <v>97</v>
      </c>
      <c r="F6" s="1">
        <v>96</v>
      </c>
      <c r="G6" s="1">
        <v>96</v>
      </c>
      <c r="H6" s="1">
        <v>99</v>
      </c>
      <c r="I6" s="1">
        <v>97</v>
      </c>
      <c r="J6" s="1">
        <v>97</v>
      </c>
      <c r="K6" s="3">
        <f t="shared" si="0"/>
        <v>582</v>
      </c>
    </row>
    <row r="7" spans="1:12" ht="15.6" x14ac:dyDescent="0.3">
      <c r="A7" s="1">
        <v>3</v>
      </c>
      <c r="B7" s="1" t="s">
        <v>82</v>
      </c>
      <c r="C7" s="5">
        <v>1956</v>
      </c>
      <c r="D7" s="5" t="s">
        <v>7</v>
      </c>
      <c r="E7" s="1">
        <v>95</v>
      </c>
      <c r="F7" s="1">
        <v>94</v>
      </c>
      <c r="G7" s="1">
        <v>95</v>
      </c>
      <c r="H7" s="1">
        <v>96</v>
      </c>
      <c r="I7" s="1">
        <v>97</v>
      </c>
      <c r="J7" s="1">
        <v>94</v>
      </c>
      <c r="K7" s="3">
        <f t="shared" si="0"/>
        <v>571</v>
      </c>
    </row>
    <row r="8" spans="1:12" ht="15.6" x14ac:dyDescent="0.3">
      <c r="A8" s="1">
        <v>4</v>
      </c>
      <c r="B8" s="1" t="s">
        <v>113</v>
      </c>
      <c r="C8" s="5">
        <v>1966</v>
      </c>
      <c r="D8" s="5" t="s">
        <v>90</v>
      </c>
      <c r="E8" s="1">
        <v>92</v>
      </c>
      <c r="F8" s="1">
        <v>94</v>
      </c>
      <c r="G8" s="1">
        <v>94</v>
      </c>
      <c r="H8" s="1">
        <v>95</v>
      </c>
      <c r="I8" s="1">
        <v>96</v>
      </c>
      <c r="J8" s="1">
        <v>94</v>
      </c>
      <c r="K8" s="3">
        <f t="shared" si="0"/>
        <v>565</v>
      </c>
    </row>
    <row r="9" spans="1:12" ht="15.6" x14ac:dyDescent="0.3">
      <c r="A9" s="1">
        <v>5</v>
      </c>
      <c r="B9" s="1" t="s">
        <v>38</v>
      </c>
      <c r="C9" s="5">
        <v>1991</v>
      </c>
      <c r="D9" s="5" t="s">
        <v>37</v>
      </c>
      <c r="E9" s="1">
        <v>91</v>
      </c>
      <c r="F9" s="1">
        <v>91</v>
      </c>
      <c r="G9" s="1">
        <v>93</v>
      </c>
      <c r="H9" s="1">
        <v>92</v>
      </c>
      <c r="I9" s="1">
        <v>96</v>
      </c>
      <c r="J9" s="1">
        <v>98</v>
      </c>
      <c r="K9" s="3">
        <f t="shared" si="0"/>
        <v>561</v>
      </c>
    </row>
    <row r="10" spans="1:12" ht="15.6" x14ac:dyDescent="0.3">
      <c r="A10" s="1">
        <v>6</v>
      </c>
      <c r="B10" s="1" t="s">
        <v>136</v>
      </c>
      <c r="C10" s="5">
        <v>1970</v>
      </c>
      <c r="D10" s="5" t="s">
        <v>75</v>
      </c>
      <c r="E10" s="1">
        <v>88</v>
      </c>
      <c r="F10" s="1">
        <v>89</v>
      </c>
      <c r="G10" s="1">
        <v>93</v>
      </c>
      <c r="H10" s="1">
        <v>96</v>
      </c>
      <c r="I10" s="1">
        <v>97</v>
      </c>
      <c r="J10" s="1">
        <v>97</v>
      </c>
      <c r="K10" s="3">
        <f t="shared" si="0"/>
        <v>560</v>
      </c>
    </row>
    <row r="11" spans="1:12" ht="15.6" x14ac:dyDescent="0.3">
      <c r="A11" s="1">
        <v>7</v>
      </c>
      <c r="B11" s="1" t="s">
        <v>133</v>
      </c>
      <c r="C11" s="5">
        <v>1950</v>
      </c>
      <c r="D11" s="5" t="s">
        <v>75</v>
      </c>
      <c r="E11" s="1">
        <v>93</v>
      </c>
      <c r="F11" s="1">
        <v>91</v>
      </c>
      <c r="G11" s="1">
        <v>95</v>
      </c>
      <c r="H11" s="1">
        <v>93</v>
      </c>
      <c r="I11" s="1">
        <v>95</v>
      </c>
      <c r="J11" s="1">
        <v>92</v>
      </c>
      <c r="K11" s="3">
        <f t="shared" si="0"/>
        <v>559</v>
      </c>
    </row>
    <row r="12" spans="1:12" ht="15.6" x14ac:dyDescent="0.3">
      <c r="A12" s="1">
        <v>8</v>
      </c>
      <c r="B12" s="1" t="s">
        <v>112</v>
      </c>
      <c r="C12" s="5">
        <v>1990</v>
      </c>
      <c r="D12" s="5" t="s">
        <v>11</v>
      </c>
      <c r="E12" s="1">
        <v>91</v>
      </c>
      <c r="F12" s="1">
        <v>92</v>
      </c>
      <c r="G12" s="1">
        <v>94</v>
      </c>
      <c r="H12" s="1">
        <v>93</v>
      </c>
      <c r="I12" s="1">
        <v>93</v>
      </c>
      <c r="J12" s="1">
        <v>93</v>
      </c>
      <c r="K12" s="3">
        <f t="shared" si="0"/>
        <v>556</v>
      </c>
    </row>
    <row r="13" spans="1:12" ht="15.6" x14ac:dyDescent="0.3">
      <c r="A13" s="1">
        <v>9</v>
      </c>
      <c r="B13" s="1" t="s">
        <v>108</v>
      </c>
      <c r="C13" s="5">
        <v>1965</v>
      </c>
      <c r="D13" s="5" t="s">
        <v>45</v>
      </c>
      <c r="E13" s="1">
        <v>90</v>
      </c>
      <c r="F13" s="1">
        <v>96</v>
      </c>
      <c r="G13" s="1">
        <v>92</v>
      </c>
      <c r="H13" s="1">
        <v>93</v>
      </c>
      <c r="I13" s="1">
        <v>94</v>
      </c>
      <c r="J13" s="1">
        <v>91</v>
      </c>
      <c r="K13" s="3">
        <f t="shared" si="0"/>
        <v>556</v>
      </c>
    </row>
    <row r="14" spans="1:12" ht="15.6" x14ac:dyDescent="0.3">
      <c r="A14" s="1">
        <v>10</v>
      </c>
      <c r="B14" s="1" t="s">
        <v>130</v>
      </c>
      <c r="C14" s="5">
        <v>1978</v>
      </c>
      <c r="D14" s="5" t="s">
        <v>11</v>
      </c>
      <c r="E14" s="1">
        <v>94</v>
      </c>
      <c r="F14" s="1">
        <v>91</v>
      </c>
      <c r="G14" s="1">
        <v>89</v>
      </c>
      <c r="H14" s="1">
        <v>93</v>
      </c>
      <c r="I14" s="1">
        <v>94</v>
      </c>
      <c r="J14" s="1">
        <v>93</v>
      </c>
      <c r="K14" s="3">
        <f t="shared" si="0"/>
        <v>554</v>
      </c>
    </row>
    <row r="15" spans="1:12" ht="15.6" x14ac:dyDescent="0.3">
      <c r="A15" s="1">
        <v>11</v>
      </c>
      <c r="B15" s="1" t="s">
        <v>30</v>
      </c>
      <c r="C15" s="5">
        <v>1966</v>
      </c>
      <c r="D15" s="5" t="s">
        <v>25</v>
      </c>
      <c r="E15" s="1">
        <v>89</v>
      </c>
      <c r="F15" s="1">
        <v>92</v>
      </c>
      <c r="G15" s="1">
        <v>93</v>
      </c>
      <c r="H15" s="1">
        <v>92</v>
      </c>
      <c r="I15" s="1">
        <v>92</v>
      </c>
      <c r="J15" s="1">
        <v>92</v>
      </c>
      <c r="K15" s="3">
        <f t="shared" si="0"/>
        <v>550</v>
      </c>
    </row>
    <row r="16" spans="1:12" ht="15.6" x14ac:dyDescent="0.3">
      <c r="A16" s="31">
        <v>12</v>
      </c>
      <c r="B16" s="31" t="s">
        <v>40</v>
      </c>
      <c r="C16" s="32">
        <v>1988</v>
      </c>
      <c r="D16" s="32" t="s">
        <v>37</v>
      </c>
      <c r="E16" s="31">
        <v>95</v>
      </c>
      <c r="F16" s="31">
        <v>90</v>
      </c>
      <c r="G16" s="31">
        <v>91</v>
      </c>
      <c r="H16" s="31">
        <v>87</v>
      </c>
      <c r="I16" s="31">
        <v>94</v>
      </c>
      <c r="J16" s="31">
        <v>92</v>
      </c>
      <c r="K16" s="22">
        <f t="shared" si="0"/>
        <v>549</v>
      </c>
      <c r="L16" s="33"/>
    </row>
    <row r="17" spans="1:11" ht="15.6" x14ac:dyDescent="0.3">
      <c r="A17" s="1">
        <v>13</v>
      </c>
      <c r="B17" s="1" t="s">
        <v>77</v>
      </c>
      <c r="C17" s="5">
        <v>1943</v>
      </c>
      <c r="D17" s="5" t="s">
        <v>78</v>
      </c>
      <c r="E17" s="1">
        <v>91</v>
      </c>
      <c r="F17" s="1">
        <v>90</v>
      </c>
      <c r="G17" s="1">
        <v>94</v>
      </c>
      <c r="H17" s="1">
        <v>92</v>
      </c>
      <c r="I17" s="1">
        <v>90</v>
      </c>
      <c r="J17" s="1">
        <v>88</v>
      </c>
      <c r="K17" s="3">
        <f t="shared" si="0"/>
        <v>545</v>
      </c>
    </row>
    <row r="18" spans="1:11" ht="15.6" x14ac:dyDescent="0.3">
      <c r="A18" s="1">
        <v>14</v>
      </c>
      <c r="B18" s="1" t="s">
        <v>81</v>
      </c>
      <c r="C18" s="5">
        <v>1951</v>
      </c>
      <c r="D18" s="5" t="s">
        <v>78</v>
      </c>
      <c r="E18" s="1">
        <v>88</v>
      </c>
      <c r="F18" s="1">
        <v>89</v>
      </c>
      <c r="G18" s="1">
        <v>91</v>
      </c>
      <c r="H18" s="1">
        <v>91</v>
      </c>
      <c r="I18" s="1">
        <v>88</v>
      </c>
      <c r="J18" s="1">
        <v>92</v>
      </c>
      <c r="K18" s="3">
        <f t="shared" si="0"/>
        <v>539</v>
      </c>
    </row>
    <row r="19" spans="1:11" ht="15.6" x14ac:dyDescent="0.3">
      <c r="A19" s="1">
        <v>15</v>
      </c>
      <c r="B19" s="1" t="s">
        <v>43</v>
      </c>
      <c r="C19" s="5">
        <v>1949</v>
      </c>
      <c r="D19" s="5" t="s">
        <v>7</v>
      </c>
      <c r="E19" s="1">
        <v>83</v>
      </c>
      <c r="F19" s="1">
        <v>88</v>
      </c>
      <c r="G19" s="1">
        <v>89</v>
      </c>
      <c r="H19" s="1">
        <v>93</v>
      </c>
      <c r="I19" s="1">
        <v>93</v>
      </c>
      <c r="J19" s="1">
        <v>88</v>
      </c>
      <c r="K19" s="3">
        <f t="shared" si="0"/>
        <v>534</v>
      </c>
    </row>
    <row r="20" spans="1:11" ht="15.6" x14ac:dyDescent="0.3">
      <c r="A20" s="1">
        <v>16</v>
      </c>
      <c r="B20" s="1" t="s">
        <v>135</v>
      </c>
      <c r="C20" s="5">
        <v>1972</v>
      </c>
      <c r="D20" s="5" t="s">
        <v>75</v>
      </c>
      <c r="E20" s="1">
        <v>91</v>
      </c>
      <c r="F20" s="1">
        <v>89</v>
      </c>
      <c r="G20" s="1">
        <v>87</v>
      </c>
      <c r="H20" s="1">
        <v>89</v>
      </c>
      <c r="I20" s="1">
        <v>90</v>
      </c>
      <c r="J20" s="1">
        <v>88</v>
      </c>
      <c r="K20" s="3">
        <f t="shared" si="0"/>
        <v>534</v>
      </c>
    </row>
    <row r="21" spans="1:11" ht="15.6" x14ac:dyDescent="0.3">
      <c r="A21" s="1">
        <v>17</v>
      </c>
      <c r="B21" s="1" t="s">
        <v>26</v>
      </c>
      <c r="C21" s="5">
        <v>1956</v>
      </c>
      <c r="D21" s="5" t="s">
        <v>25</v>
      </c>
      <c r="E21" s="1">
        <v>84</v>
      </c>
      <c r="F21" s="1">
        <v>91</v>
      </c>
      <c r="G21" s="1">
        <v>84</v>
      </c>
      <c r="H21" s="1">
        <v>87</v>
      </c>
      <c r="I21" s="1">
        <v>84</v>
      </c>
      <c r="J21" s="1">
        <v>81</v>
      </c>
      <c r="K21" s="3">
        <f t="shared" si="0"/>
        <v>511</v>
      </c>
    </row>
    <row r="22" spans="1:11" ht="15.6" x14ac:dyDescent="0.3">
      <c r="A22" s="1">
        <v>18</v>
      </c>
      <c r="B22" s="1" t="s">
        <v>114</v>
      </c>
      <c r="C22" s="5">
        <v>1974</v>
      </c>
      <c r="D22" s="5" t="s">
        <v>75</v>
      </c>
      <c r="E22" s="1">
        <v>82</v>
      </c>
      <c r="F22" s="1">
        <v>85</v>
      </c>
      <c r="G22" s="1">
        <v>86</v>
      </c>
      <c r="H22" s="1">
        <v>82</v>
      </c>
      <c r="I22" s="1">
        <v>88</v>
      </c>
      <c r="J22" s="1">
        <v>81</v>
      </c>
      <c r="K22" s="3">
        <f t="shared" si="0"/>
        <v>504</v>
      </c>
    </row>
    <row r="23" spans="1:11" ht="15.6" x14ac:dyDescent="0.3">
      <c r="A23" s="1">
        <v>19</v>
      </c>
      <c r="B23" s="1" t="s">
        <v>79</v>
      </c>
      <c r="C23" s="5">
        <v>1939</v>
      </c>
      <c r="D23" s="5" t="s">
        <v>7</v>
      </c>
      <c r="E23" s="1">
        <v>85</v>
      </c>
      <c r="F23" s="1">
        <v>79</v>
      </c>
      <c r="G23" s="1">
        <v>85</v>
      </c>
      <c r="H23" s="1">
        <v>85</v>
      </c>
      <c r="I23" s="1">
        <v>86</v>
      </c>
      <c r="J23" s="1">
        <v>83</v>
      </c>
      <c r="K23" s="3">
        <f t="shared" si="0"/>
        <v>503</v>
      </c>
    </row>
    <row r="24" spans="1:11" ht="15.6" x14ac:dyDescent="0.3">
      <c r="A24" s="1">
        <v>20</v>
      </c>
      <c r="B24" s="1" t="s">
        <v>76</v>
      </c>
      <c r="C24" s="5">
        <v>1963</v>
      </c>
      <c r="D24" s="5" t="s">
        <v>45</v>
      </c>
      <c r="E24" s="1">
        <v>85</v>
      </c>
      <c r="F24" s="1">
        <v>84</v>
      </c>
      <c r="G24" s="1">
        <v>82</v>
      </c>
      <c r="H24" s="1">
        <v>89</v>
      </c>
      <c r="I24" s="1">
        <v>74</v>
      </c>
      <c r="J24" s="1">
        <v>84</v>
      </c>
      <c r="K24" s="3">
        <f t="shared" si="0"/>
        <v>498</v>
      </c>
    </row>
    <row r="25" spans="1:11" ht="15.6" x14ac:dyDescent="0.3">
      <c r="A25" s="1">
        <v>21</v>
      </c>
      <c r="B25" s="1" t="s">
        <v>80</v>
      </c>
      <c r="C25" s="5">
        <v>1947</v>
      </c>
      <c r="D25" s="5" t="s">
        <v>20</v>
      </c>
      <c r="E25" s="1">
        <v>83</v>
      </c>
      <c r="F25" s="1">
        <v>87</v>
      </c>
      <c r="G25" s="1">
        <v>86</v>
      </c>
      <c r="H25" s="1">
        <v>79</v>
      </c>
      <c r="I25" s="1">
        <v>85</v>
      </c>
      <c r="J25" s="1">
        <v>76</v>
      </c>
      <c r="K25" s="3">
        <f t="shared" si="0"/>
        <v>496</v>
      </c>
    </row>
    <row r="26" spans="1:11" ht="15.6" x14ac:dyDescent="0.3">
      <c r="A26" s="1">
        <v>22</v>
      </c>
      <c r="B26" s="1" t="s">
        <v>42</v>
      </c>
      <c r="C26" s="5">
        <v>1942</v>
      </c>
      <c r="D26" s="5" t="s">
        <v>20</v>
      </c>
      <c r="E26" s="1">
        <v>76</v>
      </c>
      <c r="F26" s="1">
        <v>87</v>
      </c>
      <c r="G26" s="1">
        <v>81</v>
      </c>
      <c r="H26" s="1">
        <v>80</v>
      </c>
      <c r="I26" s="1">
        <v>89</v>
      </c>
      <c r="J26" s="1">
        <v>79</v>
      </c>
      <c r="K26" s="3">
        <f t="shared" si="0"/>
        <v>492</v>
      </c>
    </row>
    <row r="27" spans="1:11" ht="15.6" x14ac:dyDescent="0.3">
      <c r="A27" s="1">
        <v>23</v>
      </c>
      <c r="B27" s="1" t="s">
        <v>144</v>
      </c>
      <c r="C27" s="5">
        <v>1965</v>
      </c>
      <c r="D27" s="5" t="s">
        <v>7</v>
      </c>
      <c r="E27" s="1">
        <v>78</v>
      </c>
      <c r="F27" s="1">
        <v>80</v>
      </c>
      <c r="G27" s="1">
        <v>77</v>
      </c>
      <c r="H27" s="1">
        <v>78</v>
      </c>
      <c r="I27" s="1">
        <v>79</v>
      </c>
      <c r="J27" s="1">
        <v>86</v>
      </c>
      <c r="K27" s="3">
        <f t="shared" si="0"/>
        <v>478</v>
      </c>
    </row>
    <row r="28" spans="1:11" ht="15.6" x14ac:dyDescent="0.3">
      <c r="A28" s="1">
        <v>24</v>
      </c>
      <c r="B28" s="1" t="s">
        <v>14</v>
      </c>
      <c r="C28" s="5">
        <v>1951</v>
      </c>
      <c r="D28" s="5" t="s">
        <v>9</v>
      </c>
      <c r="E28" s="1">
        <v>71</v>
      </c>
      <c r="F28" s="1">
        <v>83</v>
      </c>
      <c r="G28" s="1">
        <v>78</v>
      </c>
      <c r="H28" s="1">
        <v>78</v>
      </c>
      <c r="I28" s="1">
        <v>83</v>
      </c>
      <c r="J28" s="1">
        <v>84</v>
      </c>
      <c r="K28" s="3">
        <f t="shared" si="0"/>
        <v>477</v>
      </c>
    </row>
    <row r="29" spans="1:11" ht="15.6" x14ac:dyDescent="0.3">
      <c r="A29" s="1">
        <v>25</v>
      </c>
      <c r="B29" s="1" t="s">
        <v>134</v>
      </c>
      <c r="C29" s="5">
        <v>1951</v>
      </c>
      <c r="D29" s="5" t="s">
        <v>75</v>
      </c>
      <c r="E29" s="1">
        <v>79</v>
      </c>
      <c r="F29" s="1">
        <v>82</v>
      </c>
      <c r="G29" s="1">
        <v>75</v>
      </c>
      <c r="H29" s="1">
        <v>78</v>
      </c>
      <c r="I29" s="1">
        <v>84</v>
      </c>
      <c r="J29" s="1">
        <v>78</v>
      </c>
      <c r="K29" s="3">
        <f t="shared" si="0"/>
        <v>476</v>
      </c>
    </row>
    <row r="30" spans="1:11" ht="15.6" x14ac:dyDescent="0.3">
      <c r="A30" s="1">
        <v>26</v>
      </c>
      <c r="B30" s="1" t="s">
        <v>132</v>
      </c>
      <c r="C30" s="5">
        <v>1968</v>
      </c>
      <c r="D30" s="5" t="s">
        <v>75</v>
      </c>
      <c r="E30" s="1">
        <v>81</v>
      </c>
      <c r="F30" s="1">
        <v>77</v>
      </c>
      <c r="G30" s="1">
        <v>79</v>
      </c>
      <c r="H30" s="1">
        <v>76</v>
      </c>
      <c r="I30" s="1">
        <v>79</v>
      </c>
      <c r="J30" s="1">
        <v>78</v>
      </c>
      <c r="K30" s="3">
        <f t="shared" si="0"/>
        <v>470</v>
      </c>
    </row>
    <row r="31" spans="1:11" ht="15.6" x14ac:dyDescent="0.3">
      <c r="A31" s="1">
        <v>27</v>
      </c>
      <c r="B31" s="1" t="s">
        <v>137</v>
      </c>
      <c r="C31" s="5">
        <v>1936</v>
      </c>
      <c r="D31" s="5" t="s">
        <v>20</v>
      </c>
      <c r="E31" s="1">
        <v>81</v>
      </c>
      <c r="F31" s="1">
        <v>79</v>
      </c>
      <c r="G31" s="1">
        <v>81</v>
      </c>
      <c r="H31" s="1">
        <v>64</v>
      </c>
      <c r="I31" s="1">
        <v>64</v>
      </c>
      <c r="J31" s="1">
        <v>72</v>
      </c>
      <c r="K31" s="3">
        <f t="shared" si="0"/>
        <v>441</v>
      </c>
    </row>
    <row r="32" spans="1:11" ht="15.6" x14ac:dyDescent="0.3">
      <c r="A32" s="1">
        <v>28</v>
      </c>
      <c r="B32" s="1" t="s">
        <v>138</v>
      </c>
      <c r="C32" s="5">
        <v>1937</v>
      </c>
      <c r="D32" s="5" t="s">
        <v>20</v>
      </c>
      <c r="E32" s="1">
        <v>58</v>
      </c>
      <c r="F32" s="1">
        <v>59</v>
      </c>
      <c r="G32" s="1">
        <v>74</v>
      </c>
      <c r="H32" s="1">
        <v>70</v>
      </c>
      <c r="I32" s="1">
        <v>71</v>
      </c>
      <c r="J32" s="1">
        <v>73</v>
      </c>
      <c r="K32" s="3">
        <f t="shared" si="0"/>
        <v>405</v>
      </c>
    </row>
    <row r="37" spans="1:11" ht="15.6" x14ac:dyDescent="0.3">
      <c r="A37" s="1"/>
      <c r="B37" s="3" t="s">
        <v>146</v>
      </c>
      <c r="C37" s="5"/>
      <c r="D37" s="5"/>
      <c r="E37" s="1"/>
      <c r="F37" s="1"/>
      <c r="G37" s="1"/>
      <c r="H37" s="1"/>
      <c r="I37" s="1"/>
      <c r="J37" s="1"/>
      <c r="K37" s="3"/>
    </row>
    <row r="38" spans="1:11" ht="15.6" x14ac:dyDescent="0.3">
      <c r="A38" s="1">
        <v>1</v>
      </c>
      <c r="B38" s="1" t="s">
        <v>127</v>
      </c>
      <c r="C38" s="5">
        <v>1981</v>
      </c>
      <c r="D38" s="5" t="s">
        <v>75</v>
      </c>
      <c r="E38" s="1">
        <v>98</v>
      </c>
      <c r="F38" s="1">
        <v>94</v>
      </c>
      <c r="G38" s="1">
        <v>96</v>
      </c>
      <c r="H38" s="1">
        <v>97</v>
      </c>
      <c r="I38" s="1">
        <v>96</v>
      </c>
      <c r="J38" s="1">
        <v>96</v>
      </c>
      <c r="K38" s="3">
        <f t="shared" ref="K38:K74" si="1">SUM(E38:J38)</f>
        <v>577</v>
      </c>
    </row>
    <row r="39" spans="1:11" ht="15.6" x14ac:dyDescent="0.3">
      <c r="A39" s="1">
        <v>2</v>
      </c>
      <c r="B39" s="1" t="s">
        <v>98</v>
      </c>
      <c r="C39" s="5">
        <v>1973</v>
      </c>
      <c r="D39" s="5" t="s">
        <v>99</v>
      </c>
      <c r="E39" s="1">
        <v>89</v>
      </c>
      <c r="F39" s="1">
        <v>97</v>
      </c>
      <c r="G39" s="1">
        <v>93</v>
      </c>
      <c r="H39" s="1">
        <v>93</v>
      </c>
      <c r="I39" s="1">
        <v>97</v>
      </c>
      <c r="J39" s="1">
        <v>93</v>
      </c>
      <c r="K39" s="3">
        <f t="shared" si="1"/>
        <v>562</v>
      </c>
    </row>
    <row r="40" spans="1:11" ht="15.6" x14ac:dyDescent="0.3">
      <c r="A40" s="1">
        <v>3</v>
      </c>
      <c r="B40" s="1" t="s">
        <v>6</v>
      </c>
      <c r="C40" s="5">
        <v>1971</v>
      </c>
      <c r="D40" s="5" t="s">
        <v>7</v>
      </c>
      <c r="E40" s="1">
        <v>93</v>
      </c>
      <c r="F40" s="1">
        <v>94</v>
      </c>
      <c r="G40" s="1">
        <v>97</v>
      </c>
      <c r="H40" s="1">
        <v>90</v>
      </c>
      <c r="I40" s="1">
        <v>93</v>
      </c>
      <c r="J40" s="1">
        <v>93</v>
      </c>
      <c r="K40" s="3">
        <f t="shared" si="1"/>
        <v>560</v>
      </c>
    </row>
    <row r="41" spans="1:11" ht="15.6" x14ac:dyDescent="0.3">
      <c r="A41" s="1">
        <v>4</v>
      </c>
      <c r="B41" s="1" t="s">
        <v>73</v>
      </c>
      <c r="C41" s="5">
        <v>1984</v>
      </c>
      <c r="D41" s="5" t="s">
        <v>45</v>
      </c>
      <c r="E41" s="1">
        <v>94</v>
      </c>
      <c r="F41" s="1">
        <v>90</v>
      </c>
      <c r="G41" s="1">
        <v>94</v>
      </c>
      <c r="H41" s="1">
        <v>91</v>
      </c>
      <c r="I41" s="1">
        <v>95</v>
      </c>
      <c r="J41" s="1">
        <v>94</v>
      </c>
      <c r="K41" s="3">
        <f t="shared" si="1"/>
        <v>558</v>
      </c>
    </row>
    <row r="42" spans="1:11" ht="15.6" x14ac:dyDescent="0.3">
      <c r="A42" s="1">
        <v>5</v>
      </c>
      <c r="B42" s="1" t="s">
        <v>74</v>
      </c>
      <c r="C42" s="5">
        <v>1957</v>
      </c>
      <c r="D42" s="5" t="s">
        <v>75</v>
      </c>
      <c r="E42" s="1">
        <v>94</v>
      </c>
      <c r="F42" s="1">
        <v>93</v>
      </c>
      <c r="G42" s="1">
        <v>94</v>
      </c>
      <c r="H42" s="1">
        <v>91</v>
      </c>
      <c r="I42" s="1">
        <v>94</v>
      </c>
      <c r="J42" s="1">
        <v>92</v>
      </c>
      <c r="K42" s="3">
        <f t="shared" si="1"/>
        <v>558</v>
      </c>
    </row>
    <row r="43" spans="1:11" ht="15.6" x14ac:dyDescent="0.3">
      <c r="A43" s="1">
        <v>6</v>
      </c>
      <c r="B43" s="1" t="s">
        <v>121</v>
      </c>
      <c r="C43" s="5">
        <v>1976</v>
      </c>
      <c r="D43" s="5" t="s">
        <v>116</v>
      </c>
      <c r="E43" s="1">
        <v>91</v>
      </c>
      <c r="F43" s="1">
        <v>88</v>
      </c>
      <c r="G43" s="1">
        <v>93</v>
      </c>
      <c r="H43" s="1">
        <v>94</v>
      </c>
      <c r="I43" s="1">
        <v>96</v>
      </c>
      <c r="J43" s="1">
        <v>95</v>
      </c>
      <c r="K43" s="3">
        <f t="shared" si="1"/>
        <v>557</v>
      </c>
    </row>
    <row r="44" spans="1:11" ht="15.6" x14ac:dyDescent="0.3">
      <c r="A44" s="1">
        <v>7</v>
      </c>
      <c r="B44" s="1" t="s">
        <v>71</v>
      </c>
      <c r="C44" s="5">
        <v>1977</v>
      </c>
      <c r="D44" s="5" t="s">
        <v>72</v>
      </c>
      <c r="E44" s="1">
        <v>94</v>
      </c>
      <c r="F44" s="1">
        <v>91</v>
      </c>
      <c r="G44" s="1">
        <v>96</v>
      </c>
      <c r="H44" s="1">
        <v>94</v>
      </c>
      <c r="I44" s="1">
        <v>91</v>
      </c>
      <c r="J44" s="1">
        <v>89</v>
      </c>
      <c r="K44" s="3">
        <f t="shared" si="1"/>
        <v>555</v>
      </c>
    </row>
    <row r="45" spans="1:11" ht="15.6" x14ac:dyDescent="0.3">
      <c r="A45" s="1">
        <v>8</v>
      </c>
      <c r="B45" s="1" t="s">
        <v>55</v>
      </c>
      <c r="C45" s="5">
        <v>1972</v>
      </c>
      <c r="D45" s="5" t="s">
        <v>7</v>
      </c>
      <c r="E45" s="1">
        <v>90</v>
      </c>
      <c r="F45" s="1">
        <v>92</v>
      </c>
      <c r="G45" s="1">
        <v>93</v>
      </c>
      <c r="H45" s="1">
        <v>93</v>
      </c>
      <c r="I45" s="1">
        <v>91</v>
      </c>
      <c r="J45" s="1">
        <v>95</v>
      </c>
      <c r="K45" s="3">
        <f t="shared" si="1"/>
        <v>554</v>
      </c>
    </row>
    <row r="46" spans="1:11" ht="15.6" x14ac:dyDescent="0.3">
      <c r="A46" s="1">
        <v>9</v>
      </c>
      <c r="B46" s="1" t="s">
        <v>89</v>
      </c>
      <c r="C46" s="5">
        <v>1970</v>
      </c>
      <c r="D46" s="5" t="s">
        <v>90</v>
      </c>
      <c r="E46" s="1">
        <v>91</v>
      </c>
      <c r="F46" s="1">
        <v>94</v>
      </c>
      <c r="G46" s="1">
        <v>94</v>
      </c>
      <c r="H46" s="1">
        <v>87</v>
      </c>
      <c r="I46" s="1">
        <v>92</v>
      </c>
      <c r="J46" s="1">
        <v>92</v>
      </c>
      <c r="K46" s="3">
        <f t="shared" si="1"/>
        <v>550</v>
      </c>
    </row>
    <row r="47" spans="1:11" ht="15.6" x14ac:dyDescent="0.3">
      <c r="A47" s="1">
        <v>10</v>
      </c>
      <c r="B47" s="1" t="s">
        <v>110</v>
      </c>
      <c r="C47" s="5">
        <v>1955</v>
      </c>
      <c r="D47" s="5" t="s">
        <v>7</v>
      </c>
      <c r="E47" s="1">
        <v>89</v>
      </c>
      <c r="F47" s="1">
        <v>89</v>
      </c>
      <c r="G47" s="1">
        <v>94</v>
      </c>
      <c r="H47" s="1">
        <v>92</v>
      </c>
      <c r="I47" s="1">
        <v>92</v>
      </c>
      <c r="J47" s="1">
        <v>91</v>
      </c>
      <c r="K47" s="3">
        <f t="shared" si="1"/>
        <v>547</v>
      </c>
    </row>
    <row r="48" spans="1:11" ht="15.6" x14ac:dyDescent="0.3">
      <c r="A48" s="1">
        <v>11</v>
      </c>
      <c r="B48" s="1" t="s">
        <v>117</v>
      </c>
      <c r="C48" s="5">
        <v>1972</v>
      </c>
      <c r="D48" s="5" t="s">
        <v>90</v>
      </c>
      <c r="E48" s="1">
        <v>94</v>
      </c>
      <c r="F48" s="1">
        <v>93</v>
      </c>
      <c r="G48" s="1">
        <v>91</v>
      </c>
      <c r="H48" s="1">
        <v>88</v>
      </c>
      <c r="I48" s="1">
        <v>90</v>
      </c>
      <c r="J48" s="1">
        <v>90</v>
      </c>
      <c r="K48" s="3">
        <f t="shared" si="1"/>
        <v>546</v>
      </c>
    </row>
    <row r="49" spans="1:12" ht="15.6" x14ac:dyDescent="0.3">
      <c r="A49" s="31">
        <v>12</v>
      </c>
      <c r="B49" s="31" t="s">
        <v>111</v>
      </c>
      <c r="C49" s="32">
        <v>1970</v>
      </c>
      <c r="D49" s="32" t="s">
        <v>90</v>
      </c>
      <c r="E49" s="31">
        <v>93</v>
      </c>
      <c r="F49" s="31">
        <v>88</v>
      </c>
      <c r="G49" s="31">
        <v>92</v>
      </c>
      <c r="H49" s="31">
        <v>94</v>
      </c>
      <c r="I49" s="31">
        <v>93</v>
      </c>
      <c r="J49" s="31">
        <v>85</v>
      </c>
      <c r="K49" s="22">
        <f t="shared" si="1"/>
        <v>545</v>
      </c>
      <c r="L49" s="33"/>
    </row>
    <row r="50" spans="1:12" ht="15.6" x14ac:dyDescent="0.3">
      <c r="A50" s="1">
        <v>13</v>
      </c>
      <c r="B50" s="1" t="s">
        <v>123</v>
      </c>
      <c r="C50" s="5">
        <v>1960</v>
      </c>
      <c r="D50" s="5" t="s">
        <v>75</v>
      </c>
      <c r="E50" s="1">
        <v>93</v>
      </c>
      <c r="F50" s="1">
        <v>86</v>
      </c>
      <c r="G50" s="1">
        <v>92</v>
      </c>
      <c r="H50" s="1">
        <v>93</v>
      </c>
      <c r="I50" s="1">
        <v>88</v>
      </c>
      <c r="J50" s="1">
        <v>90</v>
      </c>
      <c r="K50" s="3">
        <f t="shared" si="1"/>
        <v>542</v>
      </c>
    </row>
    <row r="51" spans="1:12" ht="15.6" x14ac:dyDescent="0.3">
      <c r="A51" s="1">
        <v>14</v>
      </c>
      <c r="B51" s="1" t="s">
        <v>8</v>
      </c>
      <c r="C51" s="5">
        <v>1988</v>
      </c>
      <c r="D51" s="5" t="s">
        <v>9</v>
      </c>
      <c r="E51" s="1">
        <v>89</v>
      </c>
      <c r="F51" s="1">
        <v>91</v>
      </c>
      <c r="G51" s="1">
        <v>91</v>
      </c>
      <c r="H51" s="1">
        <v>87</v>
      </c>
      <c r="I51" s="1">
        <v>88</v>
      </c>
      <c r="J51" s="1">
        <v>95</v>
      </c>
      <c r="K51" s="3">
        <f t="shared" si="1"/>
        <v>541</v>
      </c>
    </row>
    <row r="52" spans="1:12" ht="15.6" x14ac:dyDescent="0.3">
      <c r="A52" s="1">
        <v>15</v>
      </c>
      <c r="B52" s="1" t="s">
        <v>147</v>
      </c>
      <c r="C52" s="5">
        <v>1970</v>
      </c>
      <c r="D52" s="5" t="s">
        <v>86</v>
      </c>
      <c r="E52" s="1">
        <v>86</v>
      </c>
      <c r="F52" s="1">
        <v>86</v>
      </c>
      <c r="G52" s="1">
        <v>94</v>
      </c>
      <c r="H52" s="1">
        <v>89</v>
      </c>
      <c r="I52" s="1">
        <v>93</v>
      </c>
      <c r="J52" s="1">
        <v>93</v>
      </c>
      <c r="K52" s="3">
        <f t="shared" si="1"/>
        <v>541</v>
      </c>
    </row>
    <row r="53" spans="1:12" ht="15.6" x14ac:dyDescent="0.3">
      <c r="A53" s="1">
        <v>16</v>
      </c>
      <c r="B53" s="1" t="s">
        <v>22</v>
      </c>
      <c r="C53" s="5">
        <v>1989</v>
      </c>
      <c r="D53" s="5" t="s">
        <v>11</v>
      </c>
      <c r="E53" s="1">
        <v>96</v>
      </c>
      <c r="F53" s="1">
        <v>92</v>
      </c>
      <c r="G53" s="1">
        <v>92</v>
      </c>
      <c r="H53" s="1">
        <v>91</v>
      </c>
      <c r="I53" s="1">
        <v>86</v>
      </c>
      <c r="J53" s="1">
        <v>84</v>
      </c>
      <c r="K53" s="3">
        <f t="shared" si="1"/>
        <v>541</v>
      </c>
    </row>
    <row r="54" spans="1:12" ht="15.6" x14ac:dyDescent="0.3">
      <c r="A54" s="1">
        <v>17</v>
      </c>
      <c r="B54" s="1" t="s">
        <v>43</v>
      </c>
      <c r="C54" s="5">
        <v>1949</v>
      </c>
      <c r="D54" s="5" t="s">
        <v>7</v>
      </c>
      <c r="E54" s="1">
        <v>90</v>
      </c>
      <c r="F54" s="1">
        <v>86</v>
      </c>
      <c r="G54" s="1">
        <v>91</v>
      </c>
      <c r="H54" s="1">
        <v>88</v>
      </c>
      <c r="I54" s="1">
        <v>91</v>
      </c>
      <c r="J54" s="1">
        <v>91</v>
      </c>
      <c r="K54" s="3">
        <f t="shared" si="1"/>
        <v>537</v>
      </c>
    </row>
    <row r="55" spans="1:12" ht="15.6" x14ac:dyDescent="0.3">
      <c r="A55" s="1">
        <v>18</v>
      </c>
      <c r="B55" s="1" t="s">
        <v>69</v>
      </c>
      <c r="C55" s="5">
        <v>1963</v>
      </c>
      <c r="D55" s="5" t="s">
        <v>11</v>
      </c>
      <c r="E55" s="1">
        <v>88</v>
      </c>
      <c r="F55" s="1">
        <v>87</v>
      </c>
      <c r="G55" s="1">
        <v>90</v>
      </c>
      <c r="H55" s="1">
        <v>94</v>
      </c>
      <c r="I55" s="1">
        <v>87</v>
      </c>
      <c r="J55" s="1">
        <v>90</v>
      </c>
      <c r="K55" s="3">
        <f t="shared" si="1"/>
        <v>536</v>
      </c>
    </row>
    <row r="56" spans="1:12" ht="15.6" x14ac:dyDescent="0.3">
      <c r="A56" s="1">
        <v>19</v>
      </c>
      <c r="B56" s="1" t="s">
        <v>131</v>
      </c>
      <c r="C56" s="5">
        <v>1934</v>
      </c>
      <c r="D56" s="5" t="s">
        <v>75</v>
      </c>
      <c r="E56" s="1">
        <v>92</v>
      </c>
      <c r="F56" s="1">
        <v>88</v>
      </c>
      <c r="G56" s="1">
        <v>90</v>
      </c>
      <c r="H56" s="1">
        <v>89</v>
      </c>
      <c r="I56" s="1">
        <v>91</v>
      </c>
      <c r="J56" s="1">
        <v>85</v>
      </c>
      <c r="K56" s="3">
        <f t="shared" si="1"/>
        <v>535</v>
      </c>
    </row>
    <row r="57" spans="1:12" ht="15.6" x14ac:dyDescent="0.3">
      <c r="A57" s="1">
        <v>20</v>
      </c>
      <c r="B57" s="1" t="s">
        <v>67</v>
      </c>
      <c r="C57" s="5">
        <v>1947</v>
      </c>
      <c r="D57" s="5" t="s">
        <v>9</v>
      </c>
      <c r="E57" s="1">
        <v>87</v>
      </c>
      <c r="F57" s="1">
        <v>84</v>
      </c>
      <c r="G57" s="1">
        <v>88</v>
      </c>
      <c r="H57" s="1">
        <v>90</v>
      </c>
      <c r="I57" s="1">
        <v>89</v>
      </c>
      <c r="J57" s="1">
        <v>94</v>
      </c>
      <c r="K57" s="3">
        <f t="shared" si="1"/>
        <v>532</v>
      </c>
    </row>
    <row r="58" spans="1:12" ht="15.6" x14ac:dyDescent="0.3">
      <c r="A58" s="1">
        <v>21</v>
      </c>
      <c r="B58" s="1" t="s">
        <v>88</v>
      </c>
      <c r="C58" s="5">
        <v>1951</v>
      </c>
      <c r="D58" s="5" t="s">
        <v>7</v>
      </c>
      <c r="E58" s="1">
        <v>93</v>
      </c>
      <c r="F58" s="1">
        <v>86</v>
      </c>
      <c r="G58" s="1">
        <v>84</v>
      </c>
      <c r="H58" s="1">
        <v>89</v>
      </c>
      <c r="I58" s="1">
        <v>89</v>
      </c>
      <c r="J58" s="1">
        <v>87</v>
      </c>
      <c r="K58" s="3">
        <f t="shared" si="1"/>
        <v>528</v>
      </c>
    </row>
    <row r="59" spans="1:12" ht="15.6" x14ac:dyDescent="0.3">
      <c r="A59" s="1">
        <v>22</v>
      </c>
      <c r="B59" s="1" t="s">
        <v>29</v>
      </c>
      <c r="C59" s="5">
        <v>1988</v>
      </c>
      <c r="D59" s="5" t="s">
        <v>11</v>
      </c>
      <c r="E59" s="1">
        <v>87</v>
      </c>
      <c r="F59" s="1">
        <v>90</v>
      </c>
      <c r="G59" s="1">
        <v>87</v>
      </c>
      <c r="H59" s="1">
        <v>86</v>
      </c>
      <c r="I59" s="1">
        <v>90</v>
      </c>
      <c r="J59" s="1">
        <v>87</v>
      </c>
      <c r="K59" s="3">
        <f t="shared" si="1"/>
        <v>527</v>
      </c>
    </row>
    <row r="60" spans="1:12" ht="15.6" x14ac:dyDescent="0.3">
      <c r="A60" s="1">
        <v>23</v>
      </c>
      <c r="B60" s="1" t="s">
        <v>109</v>
      </c>
      <c r="C60" s="5">
        <v>1954</v>
      </c>
      <c r="D60" s="5" t="s">
        <v>75</v>
      </c>
      <c r="E60" s="1">
        <v>90</v>
      </c>
      <c r="F60" s="1">
        <v>88</v>
      </c>
      <c r="G60" s="1">
        <v>88</v>
      </c>
      <c r="H60" s="1">
        <v>87</v>
      </c>
      <c r="I60" s="1">
        <v>88</v>
      </c>
      <c r="J60" s="1">
        <v>84</v>
      </c>
      <c r="K60" s="3">
        <f t="shared" si="1"/>
        <v>525</v>
      </c>
    </row>
    <row r="61" spans="1:12" ht="15.6" x14ac:dyDescent="0.3">
      <c r="A61" s="1">
        <v>24</v>
      </c>
      <c r="B61" s="1" t="s">
        <v>126</v>
      </c>
      <c r="C61" s="5">
        <v>1944</v>
      </c>
      <c r="D61" s="5" t="s">
        <v>11</v>
      </c>
      <c r="E61" s="1">
        <v>85</v>
      </c>
      <c r="F61" s="1">
        <v>89</v>
      </c>
      <c r="G61" s="1">
        <v>87</v>
      </c>
      <c r="H61" s="1">
        <v>95</v>
      </c>
      <c r="I61" s="1">
        <v>87</v>
      </c>
      <c r="J61" s="1">
        <v>82</v>
      </c>
      <c r="K61" s="3">
        <f t="shared" si="1"/>
        <v>525</v>
      </c>
    </row>
    <row r="62" spans="1:12" ht="15.6" x14ac:dyDescent="0.3">
      <c r="A62" s="1">
        <v>25</v>
      </c>
      <c r="B62" s="1" t="s">
        <v>14</v>
      </c>
      <c r="C62" s="5">
        <v>1951</v>
      </c>
      <c r="D62" s="5" t="s">
        <v>9</v>
      </c>
      <c r="E62" s="1">
        <v>88</v>
      </c>
      <c r="F62" s="1">
        <v>82</v>
      </c>
      <c r="G62" s="1">
        <v>86</v>
      </c>
      <c r="H62" s="1">
        <v>90</v>
      </c>
      <c r="I62" s="1">
        <v>86</v>
      </c>
      <c r="J62" s="1">
        <v>88</v>
      </c>
      <c r="K62" s="3">
        <f t="shared" si="1"/>
        <v>520</v>
      </c>
    </row>
    <row r="63" spans="1:12" ht="15.6" x14ac:dyDescent="0.3">
      <c r="A63" s="1">
        <v>26</v>
      </c>
      <c r="B63" s="1" t="s">
        <v>136</v>
      </c>
      <c r="C63" s="5">
        <v>1970</v>
      </c>
      <c r="D63" s="5" t="s">
        <v>75</v>
      </c>
      <c r="E63" s="1">
        <v>86</v>
      </c>
      <c r="F63" s="1">
        <v>87</v>
      </c>
      <c r="G63" s="1">
        <v>87</v>
      </c>
      <c r="H63" s="1">
        <v>88</v>
      </c>
      <c r="I63" s="1">
        <v>90</v>
      </c>
      <c r="J63" s="1">
        <v>82</v>
      </c>
      <c r="K63" s="3">
        <f t="shared" si="1"/>
        <v>520</v>
      </c>
    </row>
    <row r="64" spans="1:12" ht="15.6" x14ac:dyDescent="0.3">
      <c r="A64" s="1">
        <v>27</v>
      </c>
      <c r="B64" s="1" t="s">
        <v>128</v>
      </c>
      <c r="C64" s="5">
        <v>1943</v>
      </c>
      <c r="D64" s="5" t="s">
        <v>75</v>
      </c>
      <c r="E64" s="1">
        <v>84</v>
      </c>
      <c r="F64" s="1">
        <v>85</v>
      </c>
      <c r="G64" s="1">
        <v>88</v>
      </c>
      <c r="H64" s="1">
        <v>87</v>
      </c>
      <c r="I64" s="1">
        <v>86</v>
      </c>
      <c r="J64" s="1">
        <v>85</v>
      </c>
      <c r="K64" s="3">
        <f t="shared" si="1"/>
        <v>515</v>
      </c>
    </row>
    <row r="65" spans="1:11" ht="15.6" x14ac:dyDescent="0.3">
      <c r="A65" s="1">
        <v>28</v>
      </c>
      <c r="B65" s="1" t="s">
        <v>115</v>
      </c>
      <c r="C65" s="5">
        <v>1936</v>
      </c>
      <c r="D65" s="5" t="s">
        <v>119</v>
      </c>
      <c r="E65" s="1">
        <v>87</v>
      </c>
      <c r="F65" s="1">
        <v>86</v>
      </c>
      <c r="G65" s="1">
        <v>88</v>
      </c>
      <c r="H65" s="1">
        <v>87</v>
      </c>
      <c r="I65" s="1">
        <v>86</v>
      </c>
      <c r="J65" s="1">
        <v>79</v>
      </c>
      <c r="K65" s="3">
        <f t="shared" si="1"/>
        <v>513</v>
      </c>
    </row>
    <row r="66" spans="1:11" ht="15.6" x14ac:dyDescent="0.3">
      <c r="A66" s="1">
        <v>29</v>
      </c>
      <c r="B66" s="1" t="s">
        <v>58</v>
      </c>
      <c r="C66" s="5">
        <v>1981</v>
      </c>
      <c r="D66" s="5" t="s">
        <v>59</v>
      </c>
      <c r="E66" s="1">
        <v>84</v>
      </c>
      <c r="F66" s="1">
        <v>82</v>
      </c>
      <c r="G66" s="1">
        <v>84</v>
      </c>
      <c r="H66" s="1">
        <v>90</v>
      </c>
      <c r="I66" s="1">
        <v>78</v>
      </c>
      <c r="J66" s="1">
        <v>84</v>
      </c>
      <c r="K66" s="3">
        <f t="shared" si="1"/>
        <v>502</v>
      </c>
    </row>
    <row r="67" spans="1:11" ht="15.6" x14ac:dyDescent="0.3">
      <c r="A67" s="1">
        <v>30</v>
      </c>
      <c r="B67" s="1" t="s">
        <v>129</v>
      </c>
      <c r="C67" s="5">
        <v>1936</v>
      </c>
      <c r="D67" s="5" t="s">
        <v>20</v>
      </c>
      <c r="E67" s="1">
        <v>80</v>
      </c>
      <c r="F67" s="1">
        <v>83</v>
      </c>
      <c r="G67" s="1">
        <v>82</v>
      </c>
      <c r="H67" s="1">
        <v>86</v>
      </c>
      <c r="I67" s="1">
        <v>84</v>
      </c>
      <c r="J67" s="1">
        <v>83</v>
      </c>
      <c r="K67" s="3">
        <f t="shared" si="1"/>
        <v>498</v>
      </c>
    </row>
    <row r="68" spans="1:11" ht="15.6" x14ac:dyDescent="0.3">
      <c r="A68" s="1">
        <v>31</v>
      </c>
      <c r="B68" s="1" t="s">
        <v>106</v>
      </c>
      <c r="C68" s="5">
        <v>1954</v>
      </c>
      <c r="D68" s="5" t="s">
        <v>11</v>
      </c>
      <c r="E68" s="1">
        <v>88</v>
      </c>
      <c r="F68" s="1">
        <v>79</v>
      </c>
      <c r="G68" s="1">
        <v>86</v>
      </c>
      <c r="H68" s="1">
        <v>83</v>
      </c>
      <c r="I68" s="1">
        <v>83</v>
      </c>
      <c r="J68" s="1">
        <v>74</v>
      </c>
      <c r="K68" s="3">
        <f t="shared" si="1"/>
        <v>493</v>
      </c>
    </row>
    <row r="69" spans="1:11" ht="15.6" x14ac:dyDescent="0.3">
      <c r="A69" s="1">
        <v>32</v>
      </c>
      <c r="B69" s="1" t="s">
        <v>19</v>
      </c>
      <c r="C69" s="5">
        <v>1952</v>
      </c>
      <c r="D69" s="5" t="s">
        <v>20</v>
      </c>
      <c r="E69" s="1">
        <v>83</v>
      </c>
      <c r="F69" s="1">
        <v>77</v>
      </c>
      <c r="G69" s="1">
        <v>75</v>
      </c>
      <c r="H69" s="1">
        <v>87</v>
      </c>
      <c r="I69" s="1">
        <v>81</v>
      </c>
      <c r="J69" s="1">
        <v>79</v>
      </c>
      <c r="K69" s="3">
        <f t="shared" si="1"/>
        <v>482</v>
      </c>
    </row>
    <row r="70" spans="1:11" ht="15.6" x14ac:dyDescent="0.3">
      <c r="A70" s="1">
        <v>33</v>
      </c>
      <c r="B70" s="1" t="s">
        <v>42</v>
      </c>
      <c r="C70" s="5">
        <v>1942</v>
      </c>
      <c r="D70" s="5" t="s">
        <v>20</v>
      </c>
      <c r="E70" s="1">
        <v>81</v>
      </c>
      <c r="F70" s="1">
        <v>83</v>
      </c>
      <c r="G70" s="1">
        <v>78</v>
      </c>
      <c r="H70" s="1">
        <v>77</v>
      </c>
      <c r="I70" s="1">
        <v>75</v>
      </c>
      <c r="J70" s="1">
        <v>81</v>
      </c>
      <c r="K70" s="3">
        <f t="shared" si="1"/>
        <v>475</v>
      </c>
    </row>
    <row r="71" spans="1:11" ht="15.6" x14ac:dyDescent="0.3">
      <c r="A71" s="1">
        <v>34</v>
      </c>
      <c r="B71" s="1" t="s">
        <v>68</v>
      </c>
      <c r="C71" s="5">
        <v>1936</v>
      </c>
      <c r="D71" s="5" t="s">
        <v>11</v>
      </c>
      <c r="E71" s="1">
        <v>80</v>
      </c>
      <c r="F71" s="1">
        <v>82</v>
      </c>
      <c r="G71" s="1">
        <v>75</v>
      </c>
      <c r="H71" s="1">
        <v>81</v>
      </c>
      <c r="I71" s="1">
        <v>81</v>
      </c>
      <c r="J71" s="1">
        <v>72</v>
      </c>
      <c r="K71" s="3">
        <f t="shared" si="1"/>
        <v>471</v>
      </c>
    </row>
    <row r="72" spans="1:11" ht="15.6" x14ac:dyDescent="0.3">
      <c r="A72" s="1">
        <v>35</v>
      </c>
      <c r="B72" s="1" t="s">
        <v>132</v>
      </c>
      <c r="C72" s="5">
        <v>1968</v>
      </c>
      <c r="D72" s="5" t="s">
        <v>75</v>
      </c>
      <c r="E72" s="1">
        <v>72</v>
      </c>
      <c r="F72" s="1">
        <v>78</v>
      </c>
      <c r="G72" s="1">
        <v>79</v>
      </c>
      <c r="H72" s="1">
        <v>72</v>
      </c>
      <c r="I72" s="1">
        <v>79</v>
      </c>
      <c r="J72" s="1">
        <v>76</v>
      </c>
      <c r="K72" s="3">
        <f t="shared" si="1"/>
        <v>456</v>
      </c>
    </row>
    <row r="73" spans="1:11" ht="15.6" x14ac:dyDescent="0.3">
      <c r="A73" s="1">
        <v>36</v>
      </c>
      <c r="B73" s="1" t="s">
        <v>24</v>
      </c>
      <c r="C73" s="5">
        <v>1936</v>
      </c>
      <c r="D73" s="5" t="s">
        <v>25</v>
      </c>
      <c r="E73" s="1">
        <v>70</v>
      </c>
      <c r="F73" s="1">
        <v>78</v>
      </c>
      <c r="G73" s="1">
        <v>67</v>
      </c>
      <c r="H73" s="1">
        <v>73</v>
      </c>
      <c r="I73" s="1">
        <v>72</v>
      </c>
      <c r="J73" s="1">
        <v>71</v>
      </c>
      <c r="K73" s="3">
        <f t="shared" si="1"/>
        <v>431</v>
      </c>
    </row>
    <row r="74" spans="1:11" ht="15.6" x14ac:dyDescent="0.3">
      <c r="A74" s="1">
        <v>37</v>
      </c>
      <c r="B74" s="1" t="s">
        <v>100</v>
      </c>
      <c r="C74" s="5">
        <v>1975</v>
      </c>
      <c r="D74" s="5" t="s">
        <v>75</v>
      </c>
      <c r="E74" s="1">
        <v>54</v>
      </c>
      <c r="F74" s="1">
        <v>56</v>
      </c>
      <c r="G74" s="1">
        <v>54</v>
      </c>
      <c r="H74" s="1">
        <v>73</v>
      </c>
      <c r="I74" s="1">
        <v>66</v>
      </c>
      <c r="J74" s="1">
        <v>85</v>
      </c>
      <c r="K74" s="3">
        <f t="shared" si="1"/>
        <v>388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4.4" x14ac:dyDescent="0.3"/>
  <cols>
    <col min="1" max="1" width="4.109375" bestFit="1" customWidth="1"/>
    <col min="2" max="2" width="25.33203125" customWidth="1"/>
    <col min="3" max="3" width="5.6640625" style="16" bestFit="1" customWidth="1"/>
    <col min="4" max="4" width="10.6640625" style="16" customWidth="1"/>
    <col min="5" max="8" width="3.21875" customWidth="1"/>
    <col min="9" max="9" width="5.33203125" style="11" customWidth="1"/>
    <col min="10" max="10" width="6.77734375" bestFit="1" customWidth="1"/>
    <col min="11" max="11" width="6" bestFit="1" customWidth="1"/>
    <col min="12" max="12" width="5.21875" style="18" bestFit="1" customWidth="1"/>
  </cols>
  <sheetData>
    <row r="1" spans="1:12" ht="21" x14ac:dyDescent="0.4">
      <c r="A1" s="1"/>
      <c r="B1" s="2" t="s">
        <v>83</v>
      </c>
      <c r="C1" s="5"/>
      <c r="D1" s="5"/>
      <c r="E1" s="1"/>
      <c r="F1" s="1"/>
      <c r="G1" s="1"/>
      <c r="H1" s="1"/>
      <c r="I1" s="3"/>
    </row>
    <row r="2" spans="1:12" ht="15.6" x14ac:dyDescent="0.3">
      <c r="A2" s="1"/>
      <c r="B2" s="1"/>
      <c r="C2" s="5"/>
      <c r="D2" s="10" t="s">
        <v>0</v>
      </c>
      <c r="E2" s="1"/>
      <c r="F2" s="3" t="s">
        <v>1</v>
      </c>
      <c r="G2" s="1"/>
      <c r="H2" s="1"/>
      <c r="I2" s="3"/>
    </row>
    <row r="3" spans="1:12" ht="15.6" x14ac:dyDescent="0.3">
      <c r="A3" s="1"/>
      <c r="B3" s="1"/>
      <c r="C3" s="5"/>
      <c r="D3" s="5"/>
      <c r="E3" s="1"/>
      <c r="F3" s="1"/>
      <c r="G3" s="1"/>
      <c r="H3" s="1"/>
      <c r="I3" s="3"/>
    </row>
    <row r="4" spans="1:12" ht="15.6" x14ac:dyDescent="0.3">
      <c r="A4" s="1"/>
      <c r="B4" s="3" t="s">
        <v>153</v>
      </c>
      <c r="C4" s="5"/>
      <c r="D4" s="5"/>
      <c r="E4" s="1"/>
      <c r="F4" s="1"/>
      <c r="G4" s="1"/>
      <c r="H4" s="1"/>
      <c r="I4" s="3"/>
      <c r="J4" s="11" t="s">
        <v>151</v>
      </c>
      <c r="K4" s="11" t="s">
        <v>152</v>
      </c>
      <c r="L4" s="18" t="s">
        <v>158</v>
      </c>
    </row>
    <row r="5" spans="1:12" ht="15.6" x14ac:dyDescent="0.3">
      <c r="A5" s="1">
        <v>1</v>
      </c>
      <c r="B5" s="1" t="s">
        <v>61</v>
      </c>
      <c r="C5" s="5">
        <v>1969</v>
      </c>
      <c r="D5" s="5" t="s">
        <v>7</v>
      </c>
      <c r="E5" s="1">
        <v>97</v>
      </c>
      <c r="F5" s="1">
        <v>98</v>
      </c>
      <c r="G5" s="1">
        <v>96</v>
      </c>
      <c r="H5" s="1">
        <v>98</v>
      </c>
      <c r="I5" s="3">
        <f t="shared" ref="I5:I16" si="0">SUM(E5:H5)</f>
        <v>389</v>
      </c>
      <c r="J5" s="1">
        <v>102.5</v>
      </c>
      <c r="K5" s="11">
        <f t="shared" ref="K5:K12" si="1">SUM(I5:J5)</f>
        <v>491.5</v>
      </c>
      <c r="L5" s="18" t="s">
        <v>155</v>
      </c>
    </row>
    <row r="6" spans="1:12" ht="15.6" x14ac:dyDescent="0.3">
      <c r="A6" s="1">
        <v>2</v>
      </c>
      <c r="B6" s="1" t="s">
        <v>62</v>
      </c>
      <c r="C6" s="5">
        <v>1987</v>
      </c>
      <c r="D6" s="5" t="s">
        <v>28</v>
      </c>
      <c r="E6" s="1">
        <v>99</v>
      </c>
      <c r="F6" s="1">
        <v>96</v>
      </c>
      <c r="G6" s="1">
        <v>97</v>
      </c>
      <c r="H6" s="1">
        <v>95</v>
      </c>
      <c r="I6" s="3">
        <f t="shared" si="0"/>
        <v>387</v>
      </c>
      <c r="J6" s="1">
        <v>102.5</v>
      </c>
      <c r="K6" s="11">
        <f t="shared" si="1"/>
        <v>489.5</v>
      </c>
      <c r="L6" s="18" t="s">
        <v>155</v>
      </c>
    </row>
    <row r="7" spans="1:12" ht="15.6" x14ac:dyDescent="0.3">
      <c r="A7" s="27">
        <v>3</v>
      </c>
      <c r="B7" s="27" t="s">
        <v>85</v>
      </c>
      <c r="C7" s="28">
        <v>1968</v>
      </c>
      <c r="D7" s="28" t="s">
        <v>86</v>
      </c>
      <c r="E7" s="27">
        <v>96</v>
      </c>
      <c r="F7" s="27">
        <v>97</v>
      </c>
      <c r="G7" s="27">
        <v>98</v>
      </c>
      <c r="H7" s="27">
        <v>96</v>
      </c>
      <c r="I7" s="29">
        <f t="shared" si="0"/>
        <v>387</v>
      </c>
      <c r="J7" s="27">
        <v>101.8</v>
      </c>
      <c r="K7" s="34">
        <f t="shared" si="1"/>
        <v>488.8</v>
      </c>
      <c r="L7" s="35" t="s">
        <v>155</v>
      </c>
    </row>
    <row r="8" spans="1:12" ht="15.6" x14ac:dyDescent="0.3">
      <c r="A8" s="1">
        <v>4</v>
      </c>
      <c r="B8" s="1" t="s">
        <v>27</v>
      </c>
      <c r="C8" s="5">
        <v>1977</v>
      </c>
      <c r="D8" s="5" t="s">
        <v>28</v>
      </c>
      <c r="E8" s="1">
        <v>97</v>
      </c>
      <c r="F8" s="1">
        <v>98</v>
      </c>
      <c r="G8" s="1">
        <v>96</v>
      </c>
      <c r="H8" s="1">
        <v>98</v>
      </c>
      <c r="I8" s="3">
        <f t="shared" si="0"/>
        <v>389</v>
      </c>
      <c r="J8" s="1">
        <v>98.8</v>
      </c>
      <c r="K8" s="11">
        <f t="shared" si="1"/>
        <v>487.8</v>
      </c>
      <c r="L8" s="18" t="s">
        <v>155</v>
      </c>
    </row>
    <row r="9" spans="1:12" ht="15.6" x14ac:dyDescent="0.3">
      <c r="A9" s="1">
        <v>5</v>
      </c>
      <c r="B9" s="1" t="s">
        <v>107</v>
      </c>
      <c r="C9" s="5">
        <v>1989</v>
      </c>
      <c r="D9" s="5" t="s">
        <v>72</v>
      </c>
      <c r="E9" s="1">
        <v>97</v>
      </c>
      <c r="F9" s="1">
        <v>98</v>
      </c>
      <c r="G9" s="1">
        <v>96</v>
      </c>
      <c r="H9" s="1">
        <v>97</v>
      </c>
      <c r="I9" s="3">
        <f t="shared" si="0"/>
        <v>388</v>
      </c>
      <c r="J9" s="1">
        <v>99.5</v>
      </c>
      <c r="K9" s="11">
        <f t="shared" si="1"/>
        <v>487.5</v>
      </c>
      <c r="L9" s="18" t="s">
        <v>155</v>
      </c>
    </row>
    <row r="10" spans="1:12" ht="15.6" x14ac:dyDescent="0.3">
      <c r="A10" s="27">
        <v>6</v>
      </c>
      <c r="B10" s="27" t="s">
        <v>101</v>
      </c>
      <c r="C10" s="28">
        <v>1993</v>
      </c>
      <c r="D10" s="28" t="s">
        <v>49</v>
      </c>
      <c r="E10" s="27">
        <v>93</v>
      </c>
      <c r="F10" s="27">
        <v>94</v>
      </c>
      <c r="G10" s="27">
        <v>96</v>
      </c>
      <c r="H10" s="27">
        <v>95</v>
      </c>
      <c r="I10" s="29">
        <f t="shared" si="0"/>
        <v>378</v>
      </c>
      <c r="J10" s="27">
        <v>103.1</v>
      </c>
      <c r="K10" s="34">
        <f t="shared" si="1"/>
        <v>481.1</v>
      </c>
      <c r="L10" s="35" t="s">
        <v>156</v>
      </c>
    </row>
    <row r="11" spans="1:12" ht="15.6" x14ac:dyDescent="0.3">
      <c r="A11" s="27">
        <v>7</v>
      </c>
      <c r="B11" s="27" t="s">
        <v>84</v>
      </c>
      <c r="C11" s="28">
        <v>1993</v>
      </c>
      <c r="D11" s="28" t="s">
        <v>49</v>
      </c>
      <c r="E11" s="27">
        <v>92</v>
      </c>
      <c r="F11" s="27">
        <v>94</v>
      </c>
      <c r="G11" s="27">
        <v>99</v>
      </c>
      <c r="H11" s="27">
        <v>93</v>
      </c>
      <c r="I11" s="29">
        <f t="shared" si="0"/>
        <v>378</v>
      </c>
      <c r="J11" s="27">
        <v>99.5</v>
      </c>
      <c r="K11" s="34">
        <f t="shared" si="1"/>
        <v>477.5</v>
      </c>
      <c r="L11" s="35" t="s">
        <v>156</v>
      </c>
    </row>
    <row r="12" spans="1:12" ht="15.6" x14ac:dyDescent="0.3">
      <c r="A12" s="1">
        <v>8</v>
      </c>
      <c r="B12" s="1" t="s">
        <v>139</v>
      </c>
      <c r="C12" s="5">
        <v>1953</v>
      </c>
      <c r="D12" s="5" t="s">
        <v>11</v>
      </c>
      <c r="E12" s="1">
        <v>92</v>
      </c>
      <c r="F12" s="1">
        <v>93</v>
      </c>
      <c r="G12" s="1">
        <v>92</v>
      </c>
      <c r="H12" s="1">
        <v>94</v>
      </c>
      <c r="I12" s="3">
        <f t="shared" si="0"/>
        <v>371</v>
      </c>
      <c r="J12" s="1">
        <v>97.9</v>
      </c>
      <c r="K12" s="11">
        <f t="shared" si="1"/>
        <v>468.9</v>
      </c>
      <c r="L12" s="18" t="s">
        <v>156</v>
      </c>
    </row>
    <row r="13" spans="1:12" ht="15.6" x14ac:dyDescent="0.3">
      <c r="A13" s="1">
        <v>9</v>
      </c>
      <c r="B13" s="1" t="s">
        <v>63</v>
      </c>
      <c r="C13" s="5">
        <v>1989</v>
      </c>
      <c r="D13" s="5" t="s">
        <v>28</v>
      </c>
      <c r="E13" s="1">
        <v>91</v>
      </c>
      <c r="F13" s="1">
        <v>93</v>
      </c>
      <c r="G13" s="1">
        <v>92</v>
      </c>
      <c r="H13" s="1">
        <v>94</v>
      </c>
      <c r="I13" s="3">
        <f t="shared" si="0"/>
        <v>370</v>
      </c>
      <c r="L13" s="18" t="s">
        <v>156</v>
      </c>
    </row>
    <row r="14" spans="1:12" ht="15.6" x14ac:dyDescent="0.3">
      <c r="A14" s="1">
        <v>10</v>
      </c>
      <c r="B14" s="1" t="s">
        <v>18</v>
      </c>
      <c r="C14" s="5">
        <v>1972</v>
      </c>
      <c r="D14" s="5" t="s">
        <v>7</v>
      </c>
      <c r="E14" s="1">
        <v>92</v>
      </c>
      <c r="F14" s="1">
        <v>92</v>
      </c>
      <c r="G14" s="1">
        <v>87</v>
      </c>
      <c r="H14" s="1">
        <v>94</v>
      </c>
      <c r="I14" s="3">
        <f t="shared" si="0"/>
        <v>365</v>
      </c>
      <c r="L14" s="18" t="s">
        <v>157</v>
      </c>
    </row>
    <row r="15" spans="1:12" ht="15.6" x14ac:dyDescent="0.3">
      <c r="A15" s="1">
        <v>11</v>
      </c>
      <c r="B15" s="1" t="s">
        <v>60</v>
      </c>
      <c r="C15" s="5">
        <v>1976</v>
      </c>
      <c r="D15" s="5" t="s">
        <v>7</v>
      </c>
      <c r="E15" s="1">
        <v>92</v>
      </c>
      <c r="F15" s="1">
        <v>93</v>
      </c>
      <c r="G15" s="1">
        <v>90</v>
      </c>
      <c r="H15" s="1">
        <v>90</v>
      </c>
      <c r="I15" s="3">
        <f t="shared" si="0"/>
        <v>365</v>
      </c>
      <c r="L15" s="18" t="s">
        <v>157</v>
      </c>
    </row>
    <row r="16" spans="1:12" ht="15.6" x14ac:dyDescent="0.3">
      <c r="A16" s="7">
        <v>12</v>
      </c>
      <c r="B16" s="7" t="s">
        <v>142</v>
      </c>
      <c r="C16" s="14">
        <v>1990</v>
      </c>
      <c r="D16" s="14" t="s">
        <v>7</v>
      </c>
      <c r="E16" s="7"/>
      <c r="F16" s="7"/>
      <c r="G16" s="7"/>
      <c r="H16" s="7"/>
      <c r="I16" s="20">
        <f t="shared" si="0"/>
        <v>0</v>
      </c>
      <c r="J16" s="8"/>
      <c r="K16" s="8"/>
      <c r="L16" s="19"/>
    </row>
    <row r="19" spans="1:12" ht="15.6" x14ac:dyDescent="0.3">
      <c r="A19" s="1"/>
      <c r="B19" s="3" t="s">
        <v>154</v>
      </c>
      <c r="C19" s="5"/>
      <c r="D19" s="5"/>
      <c r="E19" s="1"/>
      <c r="F19" s="1"/>
      <c r="G19" s="1"/>
      <c r="H19" s="1"/>
      <c r="I19" s="3"/>
      <c r="J19" s="11" t="s">
        <v>151</v>
      </c>
      <c r="K19" s="11" t="s">
        <v>152</v>
      </c>
      <c r="L19" s="18" t="s">
        <v>158</v>
      </c>
    </row>
    <row r="20" spans="1:12" ht="15.6" x14ac:dyDescent="0.3">
      <c r="A20" s="1">
        <v>1</v>
      </c>
      <c r="B20" s="1" t="s">
        <v>56</v>
      </c>
      <c r="C20" s="5">
        <v>1985</v>
      </c>
      <c r="D20" s="5" t="s">
        <v>7</v>
      </c>
      <c r="E20" s="1">
        <v>93</v>
      </c>
      <c r="F20" s="1">
        <v>95</v>
      </c>
      <c r="G20" s="1">
        <v>95</v>
      </c>
      <c r="H20" s="1">
        <v>91</v>
      </c>
      <c r="I20" s="3">
        <f>SUM(E20:H20)</f>
        <v>374</v>
      </c>
      <c r="J20" s="12">
        <v>92</v>
      </c>
      <c r="K20" s="13">
        <f>SUM(I20:J20)</f>
        <v>466</v>
      </c>
      <c r="L20" s="18" t="s">
        <v>156</v>
      </c>
    </row>
    <row r="21" spans="1:12" ht="15.6" x14ac:dyDescent="0.3">
      <c r="A21" s="1">
        <v>2</v>
      </c>
      <c r="B21" s="1" t="s">
        <v>140</v>
      </c>
      <c r="C21" s="5">
        <v>1987</v>
      </c>
      <c r="D21" s="5" t="s">
        <v>11</v>
      </c>
      <c r="E21" s="1">
        <v>91</v>
      </c>
      <c r="F21" s="1">
        <v>85</v>
      </c>
      <c r="G21" s="1">
        <v>92</v>
      </c>
      <c r="H21" s="1">
        <v>92</v>
      </c>
      <c r="I21" s="3">
        <f>SUM(E21:H21)</f>
        <v>360</v>
      </c>
      <c r="J21" s="1">
        <v>95.1</v>
      </c>
      <c r="K21" s="11">
        <f>SUM(I21:J21)</f>
        <v>455.1</v>
      </c>
      <c r="L21" s="18" t="s">
        <v>156</v>
      </c>
    </row>
    <row r="22" spans="1:12" ht="15.6" x14ac:dyDescent="0.3">
      <c r="A22" s="1">
        <v>3</v>
      </c>
      <c r="B22" s="1" t="s">
        <v>23</v>
      </c>
      <c r="C22" s="5">
        <v>1978</v>
      </c>
      <c r="D22" s="5" t="s">
        <v>7</v>
      </c>
      <c r="E22" s="1">
        <v>87</v>
      </c>
      <c r="F22" s="1">
        <v>88</v>
      </c>
      <c r="G22" s="1">
        <v>88</v>
      </c>
      <c r="H22" s="1">
        <v>90</v>
      </c>
      <c r="I22" s="3">
        <f>SUM(E22:H22)</f>
        <v>353</v>
      </c>
      <c r="J22" s="1">
        <v>90.4</v>
      </c>
      <c r="K22" s="11">
        <f>SUM(I22:J22)</f>
        <v>443.4</v>
      </c>
      <c r="L22" s="18" t="s">
        <v>157</v>
      </c>
    </row>
    <row r="23" spans="1:12" ht="15.6" x14ac:dyDescent="0.3">
      <c r="A23" s="1">
        <v>4</v>
      </c>
      <c r="B23" s="1" t="s">
        <v>57</v>
      </c>
      <c r="C23" s="5">
        <v>1957</v>
      </c>
      <c r="D23" s="5" t="s">
        <v>7</v>
      </c>
      <c r="E23" s="1">
        <v>86</v>
      </c>
      <c r="F23" s="1">
        <v>86</v>
      </c>
      <c r="G23" s="1">
        <v>89</v>
      </c>
      <c r="H23" s="1">
        <v>94</v>
      </c>
      <c r="I23" s="3">
        <f>SUM(E23:H23)</f>
        <v>355</v>
      </c>
      <c r="J23" s="1">
        <v>87.7</v>
      </c>
      <c r="K23" s="11">
        <f>SUM(I23:J23)</f>
        <v>442.7</v>
      </c>
      <c r="L23" s="18" t="s">
        <v>157</v>
      </c>
    </row>
    <row r="24" spans="1:12" ht="15.6" x14ac:dyDescent="0.3">
      <c r="A24" s="1">
        <v>5</v>
      </c>
      <c r="B24" s="1" t="s">
        <v>10</v>
      </c>
      <c r="C24" s="5">
        <v>1977</v>
      </c>
      <c r="D24" s="5" t="s">
        <v>11</v>
      </c>
      <c r="E24" s="1">
        <v>86</v>
      </c>
      <c r="F24" s="1">
        <v>92</v>
      </c>
      <c r="G24" s="1">
        <v>91</v>
      </c>
      <c r="H24" s="1">
        <v>87</v>
      </c>
      <c r="I24" s="3">
        <f>SUM(E24:H24)</f>
        <v>356</v>
      </c>
      <c r="J24" s="1">
        <v>86.6</v>
      </c>
      <c r="K24" s="11">
        <f>SUM(I24:J24)</f>
        <v>442.6</v>
      </c>
      <c r="L24" s="18" t="s">
        <v>157</v>
      </c>
    </row>
    <row r="25" spans="1:12" ht="15.6" x14ac:dyDescent="0.3">
      <c r="A25" s="1">
        <v>6</v>
      </c>
      <c r="B25" s="1" t="s">
        <v>91</v>
      </c>
      <c r="C25" s="5">
        <v>1975</v>
      </c>
      <c r="D25" s="5" t="s">
        <v>86</v>
      </c>
      <c r="E25" s="1"/>
      <c r="F25" s="1"/>
      <c r="G25" s="1"/>
      <c r="H25" s="1"/>
      <c r="I25" s="3">
        <f t="shared" ref="I25:I32" si="2">SUM(E25:H25)</f>
        <v>0</v>
      </c>
    </row>
    <row r="26" spans="1:12" ht="15.6" x14ac:dyDescent="0.3">
      <c r="A26" s="1">
        <v>7</v>
      </c>
      <c r="B26" s="1" t="s">
        <v>51</v>
      </c>
      <c r="C26" s="5">
        <v>1993</v>
      </c>
      <c r="D26" s="5" t="s">
        <v>49</v>
      </c>
      <c r="E26" s="1"/>
      <c r="F26" s="1"/>
      <c r="G26" s="1"/>
      <c r="H26" s="1"/>
      <c r="I26" s="3">
        <f t="shared" si="2"/>
        <v>0</v>
      </c>
    </row>
    <row r="27" spans="1:12" ht="15.6" x14ac:dyDescent="0.3">
      <c r="A27" s="1">
        <v>8</v>
      </c>
      <c r="B27" s="1" t="s">
        <v>93</v>
      </c>
      <c r="C27" s="5">
        <v>1974</v>
      </c>
      <c r="D27" s="5" t="s">
        <v>75</v>
      </c>
      <c r="E27" s="1"/>
      <c r="F27" s="1"/>
      <c r="G27" s="1"/>
      <c r="H27" s="1"/>
      <c r="I27" s="3">
        <f t="shared" si="2"/>
        <v>0</v>
      </c>
    </row>
    <row r="28" spans="1:12" ht="15.6" x14ac:dyDescent="0.3">
      <c r="A28" s="1">
        <v>9</v>
      </c>
      <c r="B28" s="1" t="s">
        <v>33</v>
      </c>
      <c r="C28" s="5">
        <v>1990</v>
      </c>
      <c r="D28" s="5" t="s">
        <v>7</v>
      </c>
      <c r="E28" s="1"/>
      <c r="F28" s="1"/>
      <c r="G28" s="1"/>
      <c r="H28" s="1"/>
      <c r="I28" s="3">
        <f t="shared" si="2"/>
        <v>0</v>
      </c>
    </row>
    <row r="29" spans="1:12" ht="15.6" x14ac:dyDescent="0.3">
      <c r="A29" s="1">
        <v>10</v>
      </c>
      <c r="B29" s="1" t="s">
        <v>12</v>
      </c>
      <c r="C29" s="5">
        <v>1976</v>
      </c>
      <c r="D29" s="5" t="s">
        <v>9</v>
      </c>
      <c r="E29" s="1"/>
      <c r="F29" s="1"/>
      <c r="G29" s="1"/>
      <c r="H29" s="1"/>
      <c r="I29" s="3">
        <f t="shared" si="2"/>
        <v>0</v>
      </c>
    </row>
    <row r="30" spans="1:12" ht="15.6" x14ac:dyDescent="0.3">
      <c r="A30" s="1">
        <v>11</v>
      </c>
      <c r="B30" s="1" t="s">
        <v>122</v>
      </c>
      <c r="C30" s="5">
        <v>1949</v>
      </c>
      <c r="D30" s="5" t="s">
        <v>75</v>
      </c>
      <c r="E30" s="1"/>
      <c r="F30" s="1"/>
      <c r="G30" s="1"/>
      <c r="H30" s="1"/>
      <c r="I30" s="3">
        <f t="shared" si="2"/>
        <v>0</v>
      </c>
    </row>
    <row r="31" spans="1:12" ht="15.6" x14ac:dyDescent="0.3">
      <c r="A31" s="7">
        <v>12</v>
      </c>
      <c r="B31" s="7" t="s">
        <v>66</v>
      </c>
      <c r="C31" s="14">
        <v>1992</v>
      </c>
      <c r="D31" s="14" t="s">
        <v>9</v>
      </c>
      <c r="E31" s="7"/>
      <c r="F31" s="7"/>
      <c r="G31" s="7"/>
      <c r="H31" s="7"/>
      <c r="I31" s="20">
        <f t="shared" si="2"/>
        <v>0</v>
      </c>
      <c r="J31" s="8"/>
      <c r="K31" s="8"/>
      <c r="L31" s="19"/>
    </row>
    <row r="32" spans="1:12" ht="15.6" x14ac:dyDescent="0.3">
      <c r="A32" t="s">
        <v>15</v>
      </c>
      <c r="B32" s="9" t="s">
        <v>148</v>
      </c>
      <c r="C32" s="15">
        <v>1982</v>
      </c>
      <c r="D32" s="15" t="s">
        <v>11</v>
      </c>
      <c r="E32" s="9">
        <v>89</v>
      </c>
      <c r="F32" s="9">
        <v>93</v>
      </c>
      <c r="G32" s="9">
        <v>92</v>
      </c>
      <c r="H32" s="9">
        <v>86</v>
      </c>
      <c r="I32" s="21">
        <f t="shared" si="2"/>
        <v>360</v>
      </c>
      <c r="L32" s="18" t="s">
        <v>156</v>
      </c>
    </row>
  </sheetData>
  <phoneticPr fontId="0" type="noConversion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/>
  </sheetViews>
  <sheetFormatPr defaultRowHeight="14.4" x14ac:dyDescent="0.3"/>
  <cols>
    <col min="1" max="1" width="4.21875" bestFit="1" customWidth="1"/>
    <col min="2" max="2" width="18.33203125" customWidth="1"/>
    <col min="3" max="3" width="5.6640625" style="16" bestFit="1" customWidth="1"/>
    <col min="4" max="4" width="14.21875" style="16" bestFit="1" customWidth="1"/>
    <col min="5" max="5" width="3.21875" bestFit="1" customWidth="1"/>
    <col min="6" max="6" width="3.21875" customWidth="1"/>
    <col min="7" max="10" width="3.21875" bestFit="1" customWidth="1"/>
    <col min="11" max="11" width="5.88671875" style="11" customWidth="1"/>
    <col min="12" max="12" width="6" bestFit="1" customWidth="1"/>
    <col min="13" max="13" width="6.21875" bestFit="1" customWidth="1"/>
    <col min="14" max="14" width="5.21875" style="18" bestFit="1" customWidth="1"/>
  </cols>
  <sheetData>
    <row r="1" spans="1:14" ht="21" x14ac:dyDescent="0.4">
      <c r="A1" s="1"/>
      <c r="B1" s="2" t="s">
        <v>83</v>
      </c>
      <c r="C1" s="5"/>
      <c r="D1" s="5"/>
      <c r="E1" s="1"/>
      <c r="F1" s="1"/>
      <c r="G1" s="1"/>
      <c r="H1" s="1"/>
      <c r="I1" s="1"/>
      <c r="J1" s="1"/>
      <c r="K1" s="3"/>
    </row>
    <row r="2" spans="1:14" ht="15.6" x14ac:dyDescent="0.3">
      <c r="A2" s="1"/>
      <c r="B2" s="1"/>
      <c r="C2" s="5"/>
      <c r="D2" s="10" t="s">
        <v>0</v>
      </c>
      <c r="E2" s="3" t="s">
        <v>1</v>
      </c>
      <c r="G2" s="1"/>
      <c r="H2" s="1"/>
      <c r="I2" s="1"/>
      <c r="J2" s="1"/>
      <c r="K2" s="3"/>
    </row>
    <row r="3" spans="1:14" ht="15.6" x14ac:dyDescent="0.3">
      <c r="A3" s="1"/>
      <c r="B3" s="1"/>
      <c r="C3" s="5"/>
      <c r="D3" s="5"/>
      <c r="E3" s="1"/>
      <c r="F3" s="1"/>
      <c r="G3" s="1"/>
      <c r="H3" s="1"/>
      <c r="I3" s="1"/>
      <c r="J3" s="1"/>
      <c r="K3" s="3"/>
    </row>
    <row r="4" spans="1:14" ht="15.6" x14ac:dyDescent="0.3">
      <c r="A4" s="1"/>
      <c r="B4" s="3" t="s">
        <v>149</v>
      </c>
      <c r="C4" s="5"/>
      <c r="D4" s="5"/>
      <c r="E4" s="1"/>
      <c r="F4" s="1"/>
      <c r="G4" s="1"/>
      <c r="H4" s="1"/>
      <c r="I4" s="1"/>
      <c r="J4" s="1"/>
      <c r="K4" s="3"/>
      <c r="L4" s="11" t="s">
        <v>151</v>
      </c>
      <c r="M4" s="11" t="s">
        <v>152</v>
      </c>
      <c r="N4" s="18" t="s">
        <v>158</v>
      </c>
    </row>
    <row r="5" spans="1:14" ht="15.6" x14ac:dyDescent="0.3">
      <c r="A5" s="1">
        <v>1</v>
      </c>
      <c r="B5" s="1" t="s">
        <v>70</v>
      </c>
      <c r="C5" s="5">
        <v>1966</v>
      </c>
      <c r="D5" s="5" t="s">
        <v>28</v>
      </c>
      <c r="E5" s="1">
        <v>96</v>
      </c>
      <c r="F5" s="1">
        <v>97</v>
      </c>
      <c r="G5" s="1">
        <v>97</v>
      </c>
      <c r="H5" s="1">
        <v>98</v>
      </c>
      <c r="I5" s="1">
        <v>98</v>
      </c>
      <c r="J5" s="1">
        <v>96</v>
      </c>
      <c r="K5" s="3">
        <f t="shared" ref="K5:K17" si="0">SUM(E5:J5)</f>
        <v>582</v>
      </c>
      <c r="L5" s="1">
        <v>99.8</v>
      </c>
      <c r="M5" s="11">
        <f t="shared" ref="M5:M12" si="1">SUM(K5:L5)</f>
        <v>681.8</v>
      </c>
      <c r="N5" s="18" t="s">
        <v>155</v>
      </c>
    </row>
    <row r="6" spans="1:14" ht="15.6" x14ac:dyDescent="0.3">
      <c r="A6" s="1">
        <v>2</v>
      </c>
      <c r="B6" s="1" t="s">
        <v>39</v>
      </c>
      <c r="C6" s="5">
        <v>1987</v>
      </c>
      <c r="D6" s="5" t="s">
        <v>11</v>
      </c>
      <c r="E6" s="1">
        <v>97</v>
      </c>
      <c r="F6" s="1">
        <v>95</v>
      </c>
      <c r="G6" s="1">
        <v>95</v>
      </c>
      <c r="H6" s="1">
        <v>96</v>
      </c>
      <c r="I6" s="1">
        <v>97</v>
      </c>
      <c r="J6" s="1">
        <v>95</v>
      </c>
      <c r="K6" s="3">
        <f t="shared" si="0"/>
        <v>575</v>
      </c>
      <c r="L6" s="12">
        <v>97</v>
      </c>
      <c r="M6" s="13">
        <f t="shared" si="1"/>
        <v>672</v>
      </c>
      <c r="N6" s="18" t="s">
        <v>156</v>
      </c>
    </row>
    <row r="7" spans="1:14" ht="15.6" x14ac:dyDescent="0.3">
      <c r="A7" s="1">
        <v>3</v>
      </c>
      <c r="B7" s="1" t="s">
        <v>82</v>
      </c>
      <c r="C7" s="5">
        <v>1956</v>
      </c>
      <c r="D7" s="5" t="s">
        <v>7</v>
      </c>
      <c r="E7" s="1">
        <v>95</v>
      </c>
      <c r="F7" s="1">
        <v>93</v>
      </c>
      <c r="G7" s="1">
        <v>94</v>
      </c>
      <c r="H7" s="1">
        <v>96</v>
      </c>
      <c r="I7" s="1">
        <v>97</v>
      </c>
      <c r="J7" s="1">
        <v>95</v>
      </c>
      <c r="K7" s="3">
        <f t="shared" si="0"/>
        <v>570</v>
      </c>
      <c r="L7" s="12">
        <v>97</v>
      </c>
      <c r="M7" s="13">
        <f t="shared" si="1"/>
        <v>667</v>
      </c>
      <c r="N7" s="18" t="s">
        <v>156</v>
      </c>
    </row>
    <row r="8" spans="1:14" ht="15.6" x14ac:dyDescent="0.3">
      <c r="A8" s="1">
        <v>4</v>
      </c>
      <c r="B8" s="1" t="s">
        <v>38</v>
      </c>
      <c r="C8" s="5">
        <v>1991</v>
      </c>
      <c r="D8" s="5" t="s">
        <v>37</v>
      </c>
      <c r="E8" s="1">
        <v>92</v>
      </c>
      <c r="F8" s="1">
        <v>93</v>
      </c>
      <c r="G8" s="1">
        <v>93</v>
      </c>
      <c r="H8" s="1">
        <v>95</v>
      </c>
      <c r="I8" s="1">
        <v>97</v>
      </c>
      <c r="J8" s="1">
        <v>93</v>
      </c>
      <c r="K8" s="3">
        <f t="shared" si="0"/>
        <v>563</v>
      </c>
      <c r="L8" s="12">
        <v>99</v>
      </c>
      <c r="M8" s="13">
        <f t="shared" si="1"/>
        <v>662</v>
      </c>
      <c r="N8" s="18" t="s">
        <v>156</v>
      </c>
    </row>
    <row r="9" spans="1:14" ht="15.6" x14ac:dyDescent="0.3">
      <c r="A9" s="1">
        <v>5</v>
      </c>
      <c r="B9" s="1" t="s">
        <v>113</v>
      </c>
      <c r="C9" s="5">
        <v>1966</v>
      </c>
      <c r="D9" s="5" t="s">
        <v>90</v>
      </c>
      <c r="E9" s="1">
        <v>94</v>
      </c>
      <c r="F9" s="1">
        <v>91</v>
      </c>
      <c r="G9" s="1">
        <v>94</v>
      </c>
      <c r="H9" s="1">
        <v>97</v>
      </c>
      <c r="I9" s="1">
        <v>93</v>
      </c>
      <c r="J9" s="1">
        <v>91</v>
      </c>
      <c r="K9" s="3">
        <f t="shared" si="0"/>
        <v>560</v>
      </c>
      <c r="L9" s="1">
        <v>98.1</v>
      </c>
      <c r="M9" s="11">
        <f t="shared" si="1"/>
        <v>658.1</v>
      </c>
      <c r="N9" s="18" t="s">
        <v>157</v>
      </c>
    </row>
    <row r="10" spans="1:14" ht="15.6" x14ac:dyDescent="0.3">
      <c r="A10" s="1">
        <v>6</v>
      </c>
      <c r="B10" s="1" t="s">
        <v>136</v>
      </c>
      <c r="C10" s="5">
        <v>1970</v>
      </c>
      <c r="D10" s="5" t="s">
        <v>75</v>
      </c>
      <c r="E10" s="1">
        <v>94</v>
      </c>
      <c r="F10" s="1">
        <v>96</v>
      </c>
      <c r="G10" s="1">
        <v>92</v>
      </c>
      <c r="H10" s="1">
        <v>94</v>
      </c>
      <c r="I10" s="1">
        <v>86</v>
      </c>
      <c r="J10" s="1">
        <v>90</v>
      </c>
      <c r="K10" s="3">
        <f t="shared" si="0"/>
        <v>552</v>
      </c>
      <c r="L10" s="1">
        <v>99.4</v>
      </c>
      <c r="M10" s="11">
        <f t="shared" si="1"/>
        <v>651.4</v>
      </c>
      <c r="N10" s="18" t="s">
        <v>157</v>
      </c>
    </row>
    <row r="11" spans="1:14" ht="15.6" x14ac:dyDescent="0.3">
      <c r="A11" s="1">
        <v>7</v>
      </c>
      <c r="B11" s="1" t="s">
        <v>40</v>
      </c>
      <c r="C11" s="5">
        <v>1988</v>
      </c>
      <c r="D11" s="5" t="s">
        <v>37</v>
      </c>
      <c r="E11" s="1">
        <v>91</v>
      </c>
      <c r="F11" s="1">
        <v>96</v>
      </c>
      <c r="G11" s="1">
        <v>91</v>
      </c>
      <c r="H11" s="1">
        <v>88</v>
      </c>
      <c r="I11" s="1">
        <v>93</v>
      </c>
      <c r="J11" s="1">
        <v>92</v>
      </c>
      <c r="K11" s="3">
        <f t="shared" si="0"/>
        <v>551</v>
      </c>
      <c r="L11" s="1">
        <v>95.3</v>
      </c>
      <c r="M11" s="11">
        <f t="shared" si="1"/>
        <v>646.29999999999995</v>
      </c>
      <c r="N11" s="18" t="s">
        <v>157</v>
      </c>
    </row>
    <row r="12" spans="1:14" ht="15.6" x14ac:dyDescent="0.3">
      <c r="A12" s="1">
        <v>8</v>
      </c>
      <c r="B12" s="1" t="s">
        <v>130</v>
      </c>
      <c r="C12" s="5">
        <v>1978</v>
      </c>
      <c r="D12" s="5" t="s">
        <v>11</v>
      </c>
      <c r="E12" s="1">
        <v>91</v>
      </c>
      <c r="F12" s="1">
        <v>96</v>
      </c>
      <c r="G12" s="1">
        <v>90</v>
      </c>
      <c r="H12" s="1">
        <v>94</v>
      </c>
      <c r="I12" s="1">
        <v>91</v>
      </c>
      <c r="J12" s="1">
        <v>96</v>
      </c>
      <c r="K12" s="3">
        <f t="shared" si="0"/>
        <v>558</v>
      </c>
      <c r="L12" s="1">
        <v>86.3</v>
      </c>
      <c r="M12" s="11">
        <f t="shared" si="1"/>
        <v>644.29999999999995</v>
      </c>
      <c r="N12" s="18" t="s">
        <v>157</v>
      </c>
    </row>
    <row r="13" spans="1:14" ht="15.6" x14ac:dyDescent="0.3">
      <c r="A13" s="1">
        <v>9</v>
      </c>
      <c r="B13" s="1" t="s">
        <v>133</v>
      </c>
      <c r="C13" s="5">
        <v>1950</v>
      </c>
      <c r="D13" s="5" t="s">
        <v>75</v>
      </c>
      <c r="E13" s="1">
        <v>89</v>
      </c>
      <c r="F13" s="1">
        <v>87</v>
      </c>
      <c r="G13" s="1">
        <v>96</v>
      </c>
      <c r="H13" s="1">
        <v>93</v>
      </c>
      <c r="I13" s="1">
        <v>88</v>
      </c>
      <c r="J13" s="1">
        <v>94</v>
      </c>
      <c r="K13" s="3">
        <f t="shared" si="0"/>
        <v>547</v>
      </c>
      <c r="N13" s="18" t="s">
        <v>157</v>
      </c>
    </row>
    <row r="14" spans="1:14" ht="15.6" x14ac:dyDescent="0.3">
      <c r="A14" s="1">
        <v>10</v>
      </c>
      <c r="B14" s="1" t="s">
        <v>112</v>
      </c>
      <c r="C14" s="5">
        <v>1990</v>
      </c>
      <c r="D14" s="5" t="s">
        <v>11</v>
      </c>
      <c r="E14" s="1">
        <v>95</v>
      </c>
      <c r="F14" s="1">
        <v>87</v>
      </c>
      <c r="G14" s="1">
        <v>93</v>
      </c>
      <c r="H14" s="1">
        <v>89</v>
      </c>
      <c r="I14" s="1">
        <v>89</v>
      </c>
      <c r="J14" s="1">
        <v>93</v>
      </c>
      <c r="K14" s="3">
        <f t="shared" si="0"/>
        <v>546</v>
      </c>
      <c r="N14" s="18" t="s">
        <v>157</v>
      </c>
    </row>
    <row r="15" spans="1:14" ht="15.6" x14ac:dyDescent="0.3">
      <c r="A15" s="1">
        <v>11</v>
      </c>
      <c r="B15" s="1" t="s">
        <v>108</v>
      </c>
      <c r="C15" s="5">
        <v>1965</v>
      </c>
      <c r="D15" s="5" t="s">
        <v>45</v>
      </c>
      <c r="E15" s="1"/>
      <c r="F15" s="1"/>
      <c r="G15" s="1"/>
      <c r="H15" s="1"/>
      <c r="I15" s="1"/>
      <c r="J15" s="1"/>
      <c r="K15" s="3">
        <f t="shared" si="0"/>
        <v>0</v>
      </c>
    </row>
    <row r="16" spans="1:14" ht="15.6" x14ac:dyDescent="0.3">
      <c r="A16" s="7">
        <v>12</v>
      </c>
      <c r="B16" s="7" t="s">
        <v>30</v>
      </c>
      <c r="C16" s="14">
        <v>1966</v>
      </c>
      <c r="D16" s="14" t="s">
        <v>25</v>
      </c>
      <c r="E16" s="7"/>
      <c r="F16" s="7"/>
      <c r="G16" s="7"/>
      <c r="H16" s="7"/>
      <c r="I16" s="7"/>
      <c r="J16" s="7"/>
      <c r="K16" s="22">
        <f t="shared" si="0"/>
        <v>0</v>
      </c>
      <c r="L16" s="8"/>
      <c r="M16" s="8"/>
      <c r="N16" s="19"/>
    </row>
    <row r="17" spans="1:14" ht="15.6" x14ac:dyDescent="0.3">
      <c r="A17" t="s">
        <v>15</v>
      </c>
      <c r="B17" s="9" t="s">
        <v>132</v>
      </c>
      <c r="C17" s="15">
        <v>1968</v>
      </c>
      <c r="D17" s="15" t="s">
        <v>75</v>
      </c>
      <c r="E17">
        <v>75</v>
      </c>
      <c r="F17">
        <v>75</v>
      </c>
      <c r="G17" s="9">
        <v>77</v>
      </c>
      <c r="H17" s="9">
        <v>82</v>
      </c>
      <c r="I17" s="9">
        <v>85</v>
      </c>
      <c r="J17" s="9">
        <v>80</v>
      </c>
      <c r="K17" s="23">
        <f t="shared" si="0"/>
        <v>474</v>
      </c>
    </row>
    <row r="22" spans="1:14" ht="15.6" x14ac:dyDescent="0.3">
      <c r="A22" s="1"/>
      <c r="B22" s="3" t="s">
        <v>150</v>
      </c>
      <c r="C22" s="5"/>
      <c r="D22" s="5"/>
      <c r="E22" s="1"/>
      <c r="F22" s="1"/>
      <c r="G22" s="1"/>
      <c r="H22" s="1"/>
      <c r="I22" s="1"/>
      <c r="J22" s="1"/>
      <c r="K22" s="3"/>
      <c r="L22" s="11" t="s">
        <v>151</v>
      </c>
      <c r="M22" s="11" t="s">
        <v>152</v>
      </c>
      <c r="N22" s="18" t="s">
        <v>158</v>
      </c>
    </row>
    <row r="23" spans="1:14" ht="15.6" x14ac:dyDescent="0.3">
      <c r="A23" s="1">
        <v>1</v>
      </c>
      <c r="B23" s="1" t="s">
        <v>127</v>
      </c>
      <c r="C23" s="5">
        <v>1981</v>
      </c>
      <c r="D23" s="5" t="s">
        <v>75</v>
      </c>
      <c r="E23" s="1">
        <v>93</v>
      </c>
      <c r="F23" s="1">
        <v>99</v>
      </c>
      <c r="G23" s="1">
        <v>97</v>
      </c>
      <c r="H23" s="1">
        <v>95</v>
      </c>
      <c r="I23" s="1">
        <v>94</v>
      </c>
      <c r="J23" s="1">
        <v>97</v>
      </c>
      <c r="K23" s="3">
        <f t="shared" ref="K23:K37" si="2">SUM(E23:J23)</f>
        <v>575</v>
      </c>
      <c r="L23" s="1">
        <v>98.4</v>
      </c>
      <c r="M23" s="11">
        <f t="shared" ref="M23:M29" si="3">SUM(K23:L23)</f>
        <v>673.4</v>
      </c>
      <c r="N23" s="18" t="s">
        <v>155</v>
      </c>
    </row>
    <row r="24" spans="1:14" ht="15.6" x14ac:dyDescent="0.3">
      <c r="A24" s="1">
        <v>2</v>
      </c>
      <c r="B24" s="1" t="s">
        <v>98</v>
      </c>
      <c r="C24" s="5">
        <v>1973</v>
      </c>
      <c r="D24" s="5" t="s">
        <v>99</v>
      </c>
      <c r="E24" s="1">
        <v>93</v>
      </c>
      <c r="F24" s="1">
        <v>95</v>
      </c>
      <c r="G24" s="1">
        <v>95</v>
      </c>
      <c r="H24" s="1">
        <v>97</v>
      </c>
      <c r="I24" s="1">
        <v>94</v>
      </c>
      <c r="J24" s="1">
        <v>94</v>
      </c>
      <c r="K24" s="3">
        <f t="shared" si="2"/>
        <v>568</v>
      </c>
      <c r="L24" s="1">
        <v>88.6</v>
      </c>
      <c r="M24" s="11">
        <f t="shared" si="3"/>
        <v>656.6</v>
      </c>
      <c r="N24" s="18" t="s">
        <v>156</v>
      </c>
    </row>
    <row r="25" spans="1:14" ht="15.6" x14ac:dyDescent="0.3">
      <c r="A25" s="1">
        <v>3</v>
      </c>
      <c r="B25" s="1" t="s">
        <v>74</v>
      </c>
      <c r="C25" s="5">
        <v>1957</v>
      </c>
      <c r="D25" s="5" t="s">
        <v>75</v>
      </c>
      <c r="E25" s="1">
        <v>94</v>
      </c>
      <c r="F25" s="1">
        <v>92</v>
      </c>
      <c r="G25" s="1">
        <v>93</v>
      </c>
      <c r="H25" s="1">
        <v>90</v>
      </c>
      <c r="I25" s="1">
        <v>94</v>
      </c>
      <c r="J25" s="1">
        <v>94</v>
      </c>
      <c r="K25" s="3">
        <f t="shared" si="2"/>
        <v>557</v>
      </c>
      <c r="L25" s="1">
        <v>98.4</v>
      </c>
      <c r="M25" s="11">
        <f t="shared" si="3"/>
        <v>655.4</v>
      </c>
      <c r="N25" s="18" t="s">
        <v>156</v>
      </c>
    </row>
    <row r="26" spans="1:14" ht="15.6" x14ac:dyDescent="0.3">
      <c r="A26" s="1">
        <v>4</v>
      </c>
      <c r="B26" s="1" t="s">
        <v>55</v>
      </c>
      <c r="C26" s="5">
        <v>1972</v>
      </c>
      <c r="D26" s="5" t="s">
        <v>7</v>
      </c>
      <c r="E26" s="1">
        <v>96</v>
      </c>
      <c r="F26" s="1">
        <v>93</v>
      </c>
      <c r="G26" s="1">
        <v>91</v>
      </c>
      <c r="H26" s="1">
        <v>93</v>
      </c>
      <c r="I26" s="1">
        <v>93</v>
      </c>
      <c r="J26" s="1">
        <v>94</v>
      </c>
      <c r="K26" s="3">
        <f t="shared" si="2"/>
        <v>560</v>
      </c>
      <c r="L26" s="1">
        <v>94.4</v>
      </c>
      <c r="M26" s="11">
        <f t="shared" si="3"/>
        <v>654.4</v>
      </c>
      <c r="N26" s="18" t="s">
        <v>156</v>
      </c>
    </row>
    <row r="27" spans="1:14" ht="15.6" x14ac:dyDescent="0.3">
      <c r="A27" s="1">
        <v>5</v>
      </c>
      <c r="B27" s="1" t="s">
        <v>110</v>
      </c>
      <c r="C27" s="5">
        <v>1955</v>
      </c>
      <c r="D27" s="5" t="s">
        <v>7</v>
      </c>
      <c r="E27" s="1">
        <v>93</v>
      </c>
      <c r="F27" s="1">
        <v>89</v>
      </c>
      <c r="G27" s="1">
        <v>96</v>
      </c>
      <c r="H27" s="1">
        <v>92</v>
      </c>
      <c r="I27" s="1">
        <v>92</v>
      </c>
      <c r="J27" s="1">
        <v>92</v>
      </c>
      <c r="K27" s="3">
        <f t="shared" si="2"/>
        <v>554</v>
      </c>
      <c r="L27" s="1">
        <v>99.2</v>
      </c>
      <c r="M27" s="11">
        <f t="shared" si="3"/>
        <v>653.20000000000005</v>
      </c>
      <c r="N27" s="18" t="s">
        <v>157</v>
      </c>
    </row>
    <row r="28" spans="1:14" ht="15.6" x14ac:dyDescent="0.3">
      <c r="A28" s="1">
        <v>6</v>
      </c>
      <c r="B28" s="1" t="s">
        <v>6</v>
      </c>
      <c r="C28" s="5">
        <v>1971</v>
      </c>
      <c r="D28" s="5" t="s">
        <v>7</v>
      </c>
      <c r="E28" s="1">
        <v>91</v>
      </c>
      <c r="F28" s="1">
        <v>93</v>
      </c>
      <c r="G28" s="1">
        <v>90</v>
      </c>
      <c r="H28" s="1">
        <v>88</v>
      </c>
      <c r="I28" s="1">
        <v>96</v>
      </c>
      <c r="J28" s="1">
        <v>93</v>
      </c>
      <c r="K28" s="3">
        <f t="shared" si="2"/>
        <v>551</v>
      </c>
      <c r="L28" s="12">
        <v>99</v>
      </c>
      <c r="M28" s="13">
        <f t="shared" si="3"/>
        <v>650</v>
      </c>
      <c r="N28" s="18" t="s">
        <v>157</v>
      </c>
    </row>
    <row r="29" spans="1:14" ht="15.6" x14ac:dyDescent="0.3">
      <c r="A29" s="1">
        <v>7</v>
      </c>
      <c r="B29" s="1" t="s">
        <v>73</v>
      </c>
      <c r="C29" s="5">
        <v>1984</v>
      </c>
      <c r="D29" s="5" t="s">
        <v>45</v>
      </c>
      <c r="E29" s="1">
        <v>91</v>
      </c>
      <c r="F29" s="1">
        <v>92</v>
      </c>
      <c r="G29" s="1">
        <v>89</v>
      </c>
      <c r="H29" s="1">
        <v>88</v>
      </c>
      <c r="I29" s="1">
        <v>97</v>
      </c>
      <c r="J29" s="1">
        <v>92</v>
      </c>
      <c r="K29" s="3">
        <f t="shared" si="2"/>
        <v>549</v>
      </c>
      <c r="L29" s="1">
        <v>95.7</v>
      </c>
      <c r="M29" s="11">
        <f t="shared" si="3"/>
        <v>644.70000000000005</v>
      </c>
      <c r="N29" s="18" t="s">
        <v>157</v>
      </c>
    </row>
    <row r="30" spans="1:14" ht="15.6" x14ac:dyDescent="0.3">
      <c r="A30" s="1">
        <v>8</v>
      </c>
      <c r="B30" s="1" t="s">
        <v>121</v>
      </c>
      <c r="C30" s="5">
        <v>1976</v>
      </c>
      <c r="D30" s="5" t="s">
        <v>116</v>
      </c>
      <c r="E30" s="1"/>
      <c r="F30" s="1"/>
      <c r="G30" s="1"/>
      <c r="H30" s="1"/>
      <c r="I30" s="1"/>
      <c r="J30" s="1"/>
      <c r="K30" s="3">
        <f t="shared" si="2"/>
        <v>0</v>
      </c>
    </row>
    <row r="31" spans="1:14" ht="15.6" x14ac:dyDescent="0.3">
      <c r="A31" s="1">
        <v>9</v>
      </c>
      <c r="B31" s="1" t="s">
        <v>71</v>
      </c>
      <c r="C31" s="5">
        <v>1977</v>
      </c>
      <c r="D31" s="5" t="s">
        <v>72</v>
      </c>
      <c r="E31" s="1"/>
      <c r="F31" s="1"/>
      <c r="G31" s="1"/>
      <c r="H31" s="1"/>
      <c r="I31" s="1"/>
      <c r="J31" s="1"/>
      <c r="K31" s="3">
        <f t="shared" si="2"/>
        <v>0</v>
      </c>
    </row>
    <row r="32" spans="1:14" ht="15.6" x14ac:dyDescent="0.3">
      <c r="A32" s="1">
        <v>10</v>
      </c>
      <c r="B32" s="1" t="s">
        <v>89</v>
      </c>
      <c r="C32" s="5">
        <v>1970</v>
      </c>
      <c r="D32" s="5" t="s">
        <v>90</v>
      </c>
      <c r="E32" s="1"/>
      <c r="F32" s="1"/>
      <c r="G32" s="1"/>
      <c r="H32" s="1"/>
      <c r="I32" s="1"/>
      <c r="J32" s="1"/>
      <c r="K32" s="3">
        <f t="shared" si="2"/>
        <v>0</v>
      </c>
    </row>
    <row r="33" spans="1:14" ht="15.6" x14ac:dyDescent="0.3">
      <c r="A33" s="1">
        <v>11</v>
      </c>
      <c r="B33" s="1" t="s">
        <v>117</v>
      </c>
      <c r="C33" s="5">
        <v>1972</v>
      </c>
      <c r="D33" s="5" t="s">
        <v>90</v>
      </c>
      <c r="E33" s="1"/>
      <c r="F33" s="1"/>
      <c r="G33" s="1"/>
      <c r="H33" s="1"/>
      <c r="I33" s="1"/>
      <c r="J33" s="1"/>
      <c r="K33" s="3">
        <f t="shared" si="2"/>
        <v>0</v>
      </c>
    </row>
    <row r="34" spans="1:14" ht="15.6" x14ac:dyDescent="0.3">
      <c r="A34" s="7">
        <v>12</v>
      </c>
      <c r="B34" s="7" t="s">
        <v>111</v>
      </c>
      <c r="C34" s="14">
        <v>1970</v>
      </c>
      <c r="D34" s="14" t="s">
        <v>90</v>
      </c>
      <c r="E34" s="7"/>
      <c r="F34" s="7"/>
      <c r="G34" s="7"/>
      <c r="H34" s="7"/>
      <c r="I34" s="7"/>
      <c r="J34" s="7"/>
      <c r="K34" s="20">
        <f t="shared" si="2"/>
        <v>0</v>
      </c>
      <c r="L34" s="8"/>
      <c r="M34" s="8"/>
      <c r="N34" s="19"/>
    </row>
    <row r="35" spans="1:14" ht="15.6" x14ac:dyDescent="0.3">
      <c r="A35" s="1" t="s">
        <v>15</v>
      </c>
      <c r="B35" s="1" t="s">
        <v>29</v>
      </c>
      <c r="C35" s="5">
        <v>1988</v>
      </c>
      <c r="D35" s="5" t="s">
        <v>11</v>
      </c>
      <c r="E35" s="9">
        <v>92</v>
      </c>
      <c r="F35" s="9">
        <v>87</v>
      </c>
      <c r="G35" s="1">
        <v>87</v>
      </c>
      <c r="H35" s="1">
        <v>90</v>
      </c>
      <c r="I35" s="1">
        <v>89</v>
      </c>
      <c r="J35" s="1">
        <v>87</v>
      </c>
      <c r="K35" s="21">
        <f t="shared" si="2"/>
        <v>532</v>
      </c>
      <c r="L35" s="9">
        <v>94.7</v>
      </c>
      <c r="M35" s="11">
        <f>SUM(K35:L35)</f>
        <v>626.70000000000005</v>
      </c>
      <c r="N35" s="18" t="s">
        <v>157</v>
      </c>
    </row>
    <row r="36" spans="1:14" ht="15.6" x14ac:dyDescent="0.3">
      <c r="A36" t="s">
        <v>15</v>
      </c>
      <c r="B36" s="1" t="s">
        <v>147</v>
      </c>
      <c r="C36" s="5">
        <v>1970</v>
      </c>
      <c r="D36" s="5" t="s">
        <v>86</v>
      </c>
      <c r="E36" s="1">
        <v>84</v>
      </c>
      <c r="F36" s="1">
        <v>91</v>
      </c>
      <c r="G36" s="1">
        <v>93</v>
      </c>
      <c r="H36" s="1">
        <v>92</v>
      </c>
      <c r="I36" s="1">
        <v>87</v>
      </c>
      <c r="J36" s="1">
        <v>88</v>
      </c>
      <c r="K36" s="22">
        <f t="shared" si="2"/>
        <v>535</v>
      </c>
      <c r="N36" s="18" t="s">
        <v>157</v>
      </c>
    </row>
    <row r="37" spans="1:14" ht="15.6" x14ac:dyDescent="0.3">
      <c r="A37" t="s">
        <v>15</v>
      </c>
      <c r="B37" s="1" t="s">
        <v>120</v>
      </c>
      <c r="C37" s="5">
        <v>1992</v>
      </c>
      <c r="D37" s="5" t="s">
        <v>11</v>
      </c>
      <c r="E37" s="1">
        <v>84</v>
      </c>
      <c r="F37" s="1">
        <v>82</v>
      </c>
      <c r="G37" s="1">
        <v>86</v>
      </c>
      <c r="H37" s="1">
        <v>87</v>
      </c>
      <c r="I37" s="1">
        <v>87</v>
      </c>
      <c r="J37">
        <v>81</v>
      </c>
      <c r="K37" s="22">
        <f t="shared" si="2"/>
        <v>507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60l püss</vt:lpstr>
      <vt:lpstr>60l püstol</vt:lpstr>
      <vt:lpstr>40l püss</vt:lpstr>
      <vt:lpstr>40l püstol</vt:lpstr>
      <vt:lpstr>liikuv</vt:lpstr>
      <vt:lpstr>N edasi</vt:lpstr>
      <vt:lpstr>M edasi</vt:lpstr>
      <vt:lpstr>N 2.päev</vt:lpstr>
      <vt:lpstr>M 2.päev</vt:lpstr>
      <vt:lpstr>MVet</vt:lpstr>
      <vt:lpstr>NVet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Erm</dc:creator>
  <cp:lastModifiedBy>LARISSA</cp:lastModifiedBy>
  <cp:lastPrinted>2008-02-02T18:02:41Z</cp:lastPrinted>
  <dcterms:created xsi:type="dcterms:W3CDTF">2008-02-02T09:42:43Z</dcterms:created>
  <dcterms:modified xsi:type="dcterms:W3CDTF">2018-09-27T13:05:01Z</dcterms:modified>
</cp:coreProperties>
</file>