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9\"/>
    </mc:Choice>
  </mc:AlternateContent>
  <bookViews>
    <workbookView xWindow="120" yWindow="120" windowWidth="14400" windowHeight="8568" activeTab="1"/>
  </bookViews>
  <sheets>
    <sheet name="30l. püstol" sheetId="8" r:id="rId1"/>
    <sheet name="40 l. ohupustol " sheetId="6" r:id="rId2"/>
    <sheet name="30l. lamades" sheetId="7" r:id="rId3"/>
    <sheet name="3x20" sheetId="9" r:id="rId4"/>
  </sheets>
  <calcPr calcId="162913"/>
</workbook>
</file>

<file path=xl/calcChain.xml><?xml version="1.0" encoding="utf-8"?>
<calcChain xmlns="http://schemas.openxmlformats.org/spreadsheetml/2006/main">
  <c r="H13" i="8" l="1"/>
  <c r="I12" i="6"/>
  <c r="H35" i="8"/>
  <c r="H38" i="8"/>
  <c r="H37" i="8"/>
  <c r="H36" i="8"/>
  <c r="H27" i="8"/>
  <c r="H25" i="8"/>
  <c r="H29" i="8"/>
  <c r="H28" i="8"/>
  <c r="H30" i="8"/>
  <c r="H26" i="8"/>
  <c r="H31" i="8"/>
  <c r="H19" i="8"/>
  <c r="H20" i="8"/>
  <c r="G23" i="9"/>
  <c r="N23" i="9" s="1"/>
  <c r="J23" i="9"/>
  <c r="M23" i="9"/>
  <c r="J18" i="9"/>
  <c r="M18" i="9"/>
  <c r="G18" i="9"/>
  <c r="N18" i="9" s="1"/>
  <c r="G8" i="9"/>
  <c r="N8" i="9" s="1"/>
  <c r="J8" i="9"/>
  <c r="M8" i="9"/>
  <c r="H33" i="7"/>
  <c r="H32" i="7"/>
  <c r="H16" i="7"/>
  <c r="J9" i="9"/>
  <c r="M9" i="9"/>
  <c r="N9" i="9" s="1"/>
  <c r="G9" i="9"/>
  <c r="H8" i="7"/>
  <c r="I41" i="6"/>
  <c r="I38" i="6"/>
  <c r="I33" i="6"/>
  <c r="I39" i="6"/>
  <c r="I37" i="6"/>
  <c r="I29" i="6"/>
  <c r="I30" i="6"/>
  <c r="I34" i="6"/>
  <c r="I35" i="6"/>
  <c r="I36" i="6"/>
  <c r="I40" i="6"/>
  <c r="I31" i="6"/>
  <c r="I32" i="6"/>
  <c r="I11" i="6"/>
  <c r="I15" i="6"/>
  <c r="I14" i="6"/>
  <c r="I9" i="6"/>
  <c r="I7" i="6"/>
  <c r="I8" i="6"/>
  <c r="I10" i="6"/>
  <c r="I13" i="6"/>
  <c r="I6" i="6"/>
  <c r="H11" i="8"/>
  <c r="H17" i="8"/>
  <c r="H18" i="8"/>
  <c r="H10" i="8"/>
  <c r="H9" i="8"/>
  <c r="H7" i="8"/>
  <c r="H12" i="8"/>
  <c r="H8" i="8"/>
  <c r="H29" i="7"/>
  <c r="H12" i="7"/>
  <c r="H25" i="7"/>
  <c r="I24" i="6"/>
  <c r="I46" i="6"/>
  <c r="I50" i="6"/>
  <c r="I47" i="6"/>
  <c r="I23" i="6"/>
  <c r="G17" i="9"/>
  <c r="N17" i="9" s="1"/>
  <c r="J17" i="9"/>
  <c r="M17" i="9"/>
  <c r="G16" i="9"/>
  <c r="N16" i="9" s="1"/>
  <c r="J16" i="9"/>
  <c r="M16" i="9"/>
  <c r="G19" i="9"/>
  <c r="N19" i="9" s="1"/>
  <c r="J19" i="9"/>
  <c r="M19" i="9"/>
  <c r="I48" i="6"/>
  <c r="I49" i="6"/>
  <c r="G10" i="9"/>
  <c r="N10" i="9" s="1"/>
  <c r="J10" i="9"/>
  <c r="M10" i="9"/>
  <c r="G7" i="9"/>
  <c r="N7" i="9" s="1"/>
  <c r="J7" i="9"/>
  <c r="M7" i="9"/>
  <c r="H26" i="7"/>
  <c r="H27" i="7"/>
  <c r="H11" i="7"/>
  <c r="H24" i="7"/>
  <c r="I45" i="6"/>
  <c r="I20" i="6"/>
  <c r="I21" i="6"/>
  <c r="I22" i="6"/>
  <c r="I19" i="6"/>
  <c r="H7" i="7"/>
  <c r="H13" i="7"/>
  <c r="H28" i="7"/>
  <c r="H23" i="7"/>
  <c r="H21" i="7"/>
  <c r="H22" i="7"/>
  <c r="H9" i="7"/>
  <c r="H10" i="7"/>
</calcChain>
</file>

<file path=xl/sharedStrings.xml><?xml version="1.0" encoding="utf-8"?>
<sst xmlns="http://schemas.openxmlformats.org/spreadsheetml/2006/main" count="419" uniqueCount="98">
  <si>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</si>
  <si>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</si>
  <si>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</si>
  <si>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</si>
  <si>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</si>
  <si>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</si>
  <si>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</si>
  <si>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</si>
  <si>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</si>
  <si>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</si>
  <si>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NLSK</t>
  </si>
  <si>
    <t>I</t>
  </si>
  <si>
    <t>II</t>
  </si>
  <si>
    <t>III</t>
  </si>
  <si>
    <t>D.Rostovtsevi mälestusvõistlused</t>
  </si>
  <si>
    <t>PSK</t>
  </si>
  <si>
    <t>Kristina Zahharova</t>
  </si>
  <si>
    <t>Olga Boitsova</t>
  </si>
  <si>
    <t>Irina Fjodorova</t>
  </si>
  <si>
    <t>Jana Leonova</t>
  </si>
  <si>
    <t>Tatjana Zaitseva</t>
  </si>
  <si>
    <t>Diana Filippova</t>
  </si>
  <si>
    <t>Jevgenia Mihhailova</t>
  </si>
  <si>
    <t>NMMK</t>
  </si>
  <si>
    <t>Dmitri Maksimov</t>
  </si>
  <si>
    <t>Andrei Kukuškin</t>
  </si>
  <si>
    <t>Ilja Muravjov</t>
  </si>
  <si>
    <t>Albert Kulikov</t>
  </si>
  <si>
    <t>Andrei Tihhomirov</t>
  </si>
  <si>
    <t>Kirill Sidjakin</t>
  </si>
  <si>
    <t>Vassili Gnevašev</t>
  </si>
  <si>
    <t>Deniss Saveljev</t>
  </si>
  <si>
    <t>Sergei Fjodorov</t>
  </si>
  <si>
    <t>Alla Milogradskaja</t>
  </si>
  <si>
    <t>Jelizaveta Derbenjova</t>
  </si>
  <si>
    <t>Mihhail Fomin</t>
  </si>
  <si>
    <t>Andrei Brenkin</t>
  </si>
  <si>
    <t>Nikita Ivanov</t>
  </si>
  <si>
    <t>Vjatšeslav Fomitšjov</t>
  </si>
  <si>
    <t>Sofja Farforovskaja</t>
  </si>
  <si>
    <t>Anton Farforovski</t>
  </si>
  <si>
    <t>Oleg Koltsov</t>
  </si>
  <si>
    <t>30l. lamades. Mehed</t>
  </si>
  <si>
    <t>30l. lamades. Naised</t>
  </si>
  <si>
    <t>Kristina Jegorova</t>
  </si>
  <si>
    <t>Sofja Švan</t>
  </si>
  <si>
    <t xml:space="preserve">Valeria Škabara </t>
  </si>
  <si>
    <t xml:space="preserve">Anton Otvagin </t>
  </si>
  <si>
    <t xml:space="preserve">Vadim Zahharov </t>
  </si>
  <si>
    <t xml:space="preserve">Aleksandr Jeljohhin </t>
  </si>
  <si>
    <t>lamades</t>
  </si>
  <si>
    <t>püsti</t>
  </si>
  <si>
    <t>põlvelt</t>
  </si>
  <si>
    <t>3x20l. standart. Neiud</t>
  </si>
  <si>
    <t>30l.standart.. Mehed</t>
  </si>
  <si>
    <t>40 l. õhupüstol. Naised</t>
  </si>
  <si>
    <t>40 l. õhupüstol. Mehed</t>
  </si>
  <si>
    <t>Irina Niibek</t>
  </si>
  <si>
    <t>Luiza Kopajeva</t>
  </si>
  <si>
    <t>Aleksei Kopajev</t>
  </si>
  <si>
    <t>Gleb Aleksejev</t>
  </si>
  <si>
    <t>Pavel Rjabin</t>
  </si>
  <si>
    <t>M</t>
  </si>
  <si>
    <t>Peakohtunik: Larissa Peeters</t>
  </si>
  <si>
    <t>Arvestuse kohtunik: Irina Vassiljeva</t>
  </si>
  <si>
    <t>30l. ringmärk  Tüdrukud</t>
  </si>
  <si>
    <t>Maria Širokihh</t>
  </si>
  <si>
    <t>30l. ringmärk  Poisid</t>
  </si>
  <si>
    <t>40 l. õhupüstol. Tüdrukud</t>
  </si>
  <si>
    <t>40 l. õhupüstol. Poisid</t>
  </si>
  <si>
    <t>Valeria Koljuhhina</t>
  </si>
  <si>
    <t>19.05 - 22.05.2009a. Narva</t>
  </si>
  <si>
    <t>Darja Nikolaeva</t>
  </si>
  <si>
    <t>Andrei Kovaljov</t>
  </si>
  <si>
    <t>Pavel Fotjev</t>
  </si>
  <si>
    <t>Jekaterina Tihhomirova</t>
  </si>
  <si>
    <t>30l. lamades. Neiud</t>
  </si>
  <si>
    <t>30l. lamades. Noormehed</t>
  </si>
  <si>
    <t>Andrei Mihhailov</t>
  </si>
  <si>
    <t>Andrei Koltsov</t>
  </si>
  <si>
    <t>Jelena Potaševa</t>
  </si>
  <si>
    <t>30l.standart.. Noormehed</t>
  </si>
  <si>
    <t>Margarita Solovjova</t>
  </si>
  <si>
    <t>Larissa Peeters</t>
  </si>
  <si>
    <t>30l. ringmärk  Naised</t>
  </si>
  <si>
    <t>Kirill Lissov</t>
  </si>
  <si>
    <t>Andrei Potašev</t>
  </si>
  <si>
    <t>Nikita Gussev</t>
  </si>
  <si>
    <t>Stanislav Perepjeljatnik</t>
  </si>
  <si>
    <t>30l. ringmärk  Mehed</t>
  </si>
  <si>
    <t>Anna Persidskaja</t>
  </si>
  <si>
    <t>Anna Ossipova</t>
  </si>
  <si>
    <t>Anna Kuznetsova</t>
  </si>
  <si>
    <t>Julia Bezgatševa</t>
  </si>
  <si>
    <t>Vlad Bahvalov</t>
  </si>
  <si>
    <t>Artjom Naidis</t>
  </si>
  <si>
    <t>Juri Feldman</t>
  </si>
  <si>
    <t>katk.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</si>
</sst>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04"/>
    </font>
    <font>
      <sz val="10"/>
      <name val="Times New Roman Baltic"/>
      <family val="1"/>
      <charset val="186"/>
    </font>
    <font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 Baltic"/>
      <charset val="204"/>
    </font>
    <font>
      <sz val="12"/>
      <name val="Times New Roman"/>
      <family val="1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J1"/>
    </sheetView>
  </sheetViews>
  <sheetFormatPr defaultRowHeight="13.2"/>
  <cols>
    <col min="1" max="1" width="5.109375" customWidth="1"/>
    <col min="2" max="2" width="22.88671875" customWidth="1"/>
    <col min="3" max="3" width="7.5546875" customWidth="1"/>
    <col min="4" max="4" width="7" bestFit="1" customWidth="1"/>
    <col min="5" max="5" width="6.6640625" customWidth="1"/>
    <col min="6" max="6" width="6.5546875" customWidth="1"/>
    <col min="7" max="7" width="6.33203125" customWidth="1"/>
    <col min="9" max="9" width="7" customWidth="1"/>
    <col min="10" max="10" width="7.5546875" customWidth="1"/>
    <col min="11" max="11" width="7.109375" customWidth="1"/>
  </cols>
  <sheetData>
    <row r="1" spans="1:10" ht="18">
      <c r="A1" s="31" t="s">
        <v>14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ht="15.6">
      <c r="A3" s="32" t="s">
        <v>71</v>
      </c>
      <c r="B3" s="30"/>
      <c r="C3" s="15"/>
    </row>
    <row r="5" spans="1:10" ht="15.6">
      <c r="A5" s="29" t="s">
        <v>65</v>
      </c>
      <c r="B5" s="30"/>
      <c r="C5" s="9"/>
      <c r="D5" s="9"/>
      <c r="E5" s="9"/>
      <c r="F5" s="9"/>
      <c r="G5" s="9"/>
      <c r="H5" s="9"/>
      <c r="I5" s="9"/>
    </row>
    <row r="6" spans="1:10" ht="15.6">
      <c r="A6" s="22" t="s">
        <v>0</v>
      </c>
      <c r="B6" s="23" t="s">
        <v>1</v>
      </c>
      <c r="C6" s="23" t="s">
        <v>2</v>
      </c>
      <c r="D6" s="23" t="s">
        <v>3</v>
      </c>
      <c r="E6" s="22" t="s">
        <v>4</v>
      </c>
      <c r="F6" s="22" t="s">
        <v>5</v>
      </c>
      <c r="G6" s="22" t="s">
        <v>6</v>
      </c>
      <c r="H6" s="22" t="s">
        <v>8</v>
      </c>
      <c r="I6" s="22" t="s">
        <v>9</v>
      </c>
    </row>
    <row r="7" spans="1:10" ht="15.6">
      <c r="A7" s="19" t="s">
        <v>11</v>
      </c>
      <c r="B7" s="9" t="s">
        <v>16</v>
      </c>
      <c r="C7" s="14">
        <v>1993</v>
      </c>
      <c r="D7" s="14" t="s">
        <v>15</v>
      </c>
      <c r="E7" s="14">
        <v>93</v>
      </c>
      <c r="F7" s="14">
        <v>89</v>
      </c>
      <c r="G7" s="14">
        <v>90</v>
      </c>
      <c r="H7" s="19">
        <f t="shared" ref="H7:H13" si="0">SUM(E7:G7)</f>
        <v>272</v>
      </c>
      <c r="I7" s="14" t="s">
        <v>12</v>
      </c>
    </row>
    <row r="8" spans="1:10" ht="15.6">
      <c r="A8" s="19" t="s">
        <v>12</v>
      </c>
      <c r="B8" s="9" t="s">
        <v>34</v>
      </c>
      <c r="C8" s="14">
        <v>1991</v>
      </c>
      <c r="D8" s="14" t="s">
        <v>15</v>
      </c>
      <c r="E8" s="14">
        <v>85</v>
      </c>
      <c r="F8" s="14">
        <v>92</v>
      </c>
      <c r="G8" s="14">
        <v>91</v>
      </c>
      <c r="H8" s="19">
        <f t="shared" si="0"/>
        <v>268</v>
      </c>
      <c r="I8" s="14" t="s">
        <v>12</v>
      </c>
    </row>
    <row r="9" spans="1:10" ht="15.6">
      <c r="A9" s="19" t="s">
        <v>13</v>
      </c>
      <c r="B9" s="2" t="s">
        <v>21</v>
      </c>
      <c r="C9" s="10">
        <v>1993</v>
      </c>
      <c r="D9" s="14" t="s">
        <v>15</v>
      </c>
      <c r="E9" s="14">
        <v>92</v>
      </c>
      <c r="F9" s="14">
        <v>89</v>
      </c>
      <c r="G9" s="14">
        <v>84</v>
      </c>
      <c r="H9" s="19">
        <f t="shared" si="0"/>
        <v>265</v>
      </c>
      <c r="I9" s="14" t="s">
        <v>12</v>
      </c>
    </row>
    <row r="10" spans="1:10" ht="15.6">
      <c r="A10" s="14">
        <v>4</v>
      </c>
      <c r="B10" s="9" t="s">
        <v>18</v>
      </c>
      <c r="C10" s="14">
        <v>1991</v>
      </c>
      <c r="D10" s="14" t="s">
        <v>15</v>
      </c>
      <c r="E10" s="14">
        <v>87</v>
      </c>
      <c r="F10" s="14">
        <v>89</v>
      </c>
      <c r="G10" s="14">
        <v>84</v>
      </c>
      <c r="H10" s="19">
        <f t="shared" si="0"/>
        <v>260</v>
      </c>
      <c r="I10" s="14" t="s">
        <v>12</v>
      </c>
    </row>
    <row r="11" spans="1:10" ht="15.6">
      <c r="A11" s="14">
        <v>5</v>
      </c>
      <c r="B11" s="2" t="s">
        <v>20</v>
      </c>
      <c r="C11" s="10">
        <v>1992</v>
      </c>
      <c r="D11" s="14" t="s">
        <v>15</v>
      </c>
      <c r="E11" s="14">
        <v>83</v>
      </c>
      <c r="F11" s="14">
        <v>80</v>
      </c>
      <c r="G11" s="14">
        <v>82</v>
      </c>
      <c r="H11" s="19">
        <f t="shared" si="0"/>
        <v>245</v>
      </c>
      <c r="I11" s="14"/>
    </row>
    <row r="12" spans="1:10" ht="15.6">
      <c r="A12" s="14">
        <v>6</v>
      </c>
      <c r="B12" s="9" t="s">
        <v>82</v>
      </c>
      <c r="C12" s="14">
        <v>1991</v>
      </c>
      <c r="D12" s="14" t="s">
        <v>15</v>
      </c>
      <c r="E12" s="14">
        <v>73</v>
      </c>
      <c r="F12" s="14">
        <v>84</v>
      </c>
      <c r="G12" s="14">
        <v>74</v>
      </c>
      <c r="H12" s="19">
        <f t="shared" si="0"/>
        <v>231</v>
      </c>
      <c r="I12" s="9"/>
    </row>
    <row r="13" spans="1:10" ht="15.6">
      <c r="A13" s="14">
        <v>7</v>
      </c>
      <c r="B13" s="9" t="s">
        <v>66</v>
      </c>
      <c r="C13" s="14">
        <v>1994</v>
      </c>
      <c r="D13" s="14" t="s">
        <v>15</v>
      </c>
      <c r="E13" s="14">
        <v>75</v>
      </c>
      <c r="F13" s="14">
        <v>81</v>
      </c>
      <c r="G13" s="14">
        <v>74</v>
      </c>
      <c r="H13" s="19">
        <f t="shared" si="0"/>
        <v>230</v>
      </c>
      <c r="I13" s="9"/>
    </row>
    <row r="14" spans="1:10" ht="15.6">
      <c r="A14" s="14"/>
      <c r="B14" s="2"/>
      <c r="C14" s="10"/>
      <c r="D14" s="14"/>
      <c r="E14" s="14"/>
      <c r="F14" s="14"/>
      <c r="G14" s="14"/>
      <c r="H14" s="19"/>
      <c r="I14" s="9"/>
    </row>
    <row r="15" spans="1:10" ht="15.6">
      <c r="A15" s="29" t="s">
        <v>84</v>
      </c>
      <c r="B15" s="30"/>
      <c r="C15" s="9"/>
      <c r="D15" s="9"/>
      <c r="E15" s="9"/>
      <c r="F15" s="9"/>
      <c r="G15" s="9"/>
      <c r="H15" s="9"/>
      <c r="I15" s="9"/>
    </row>
    <row r="16" spans="1:10" ht="15.6">
      <c r="A16" s="22" t="s">
        <v>0</v>
      </c>
      <c r="B16" s="23" t="s">
        <v>1</v>
      </c>
      <c r="C16" s="23" t="s">
        <v>2</v>
      </c>
      <c r="D16" s="23" t="s">
        <v>3</v>
      </c>
      <c r="E16" s="22" t="s">
        <v>4</v>
      </c>
      <c r="F16" s="22" t="s">
        <v>5</v>
      </c>
      <c r="G16" s="22" t="s">
        <v>6</v>
      </c>
      <c r="H16" s="22" t="s">
        <v>8</v>
      </c>
      <c r="I16" s="22" t="s">
        <v>9</v>
      </c>
    </row>
    <row r="17" spans="1:14" ht="15.6">
      <c r="A17" s="19" t="s">
        <v>11</v>
      </c>
      <c r="B17" s="9" t="s">
        <v>22</v>
      </c>
      <c r="C17" s="14">
        <v>1989</v>
      </c>
      <c r="D17" s="14" t="s">
        <v>15</v>
      </c>
      <c r="E17" s="14">
        <v>89</v>
      </c>
      <c r="F17" s="14">
        <v>93</v>
      </c>
      <c r="G17" s="14">
        <v>94</v>
      </c>
      <c r="H17" s="19">
        <f>SUM(E17:G17)</f>
        <v>276</v>
      </c>
      <c r="I17" s="14" t="s">
        <v>11</v>
      </c>
    </row>
    <row r="18" spans="1:14" ht="15.6">
      <c r="A18" s="19" t="s">
        <v>12</v>
      </c>
      <c r="B18" s="9" t="s">
        <v>83</v>
      </c>
      <c r="C18" s="14">
        <v>1966</v>
      </c>
      <c r="D18" s="14" t="s">
        <v>10</v>
      </c>
      <c r="E18" s="14">
        <v>82</v>
      </c>
      <c r="F18" s="14">
        <v>91</v>
      </c>
      <c r="G18" s="14">
        <v>92</v>
      </c>
      <c r="H18" s="19">
        <f>SUM(E18:G18)</f>
        <v>265</v>
      </c>
      <c r="I18" s="14" t="s">
        <v>12</v>
      </c>
    </row>
    <row r="19" spans="1:14" ht="15.6">
      <c r="A19" s="19" t="s">
        <v>13</v>
      </c>
      <c r="B19" s="2" t="s">
        <v>33</v>
      </c>
      <c r="C19" s="10">
        <v>1973</v>
      </c>
      <c r="D19" s="14" t="s">
        <v>10</v>
      </c>
      <c r="E19" s="14">
        <v>92</v>
      </c>
      <c r="F19" s="14">
        <v>87</v>
      </c>
      <c r="G19" s="14">
        <v>85</v>
      </c>
      <c r="H19" s="19">
        <f>SUM(E19:G19)</f>
        <v>264</v>
      </c>
      <c r="I19" s="14" t="s">
        <v>12</v>
      </c>
    </row>
    <row r="20" spans="1:14" ht="15.6">
      <c r="A20" s="14">
        <v>4</v>
      </c>
      <c r="B20" s="9" t="s">
        <v>57</v>
      </c>
      <c r="C20" s="14">
        <v>1974</v>
      </c>
      <c r="D20" s="9" t="s">
        <v>10</v>
      </c>
      <c r="E20" s="14">
        <v>88</v>
      </c>
      <c r="F20" s="14">
        <v>86</v>
      </c>
      <c r="G20" s="14">
        <v>78</v>
      </c>
      <c r="H20" s="19">
        <f>SUM(E20:G20)</f>
        <v>252</v>
      </c>
      <c r="I20" s="14" t="s">
        <v>13</v>
      </c>
    </row>
    <row r="21" spans="1:14" ht="15.6">
      <c r="A21" s="26"/>
      <c r="B21" s="27"/>
      <c r="C21" s="9"/>
      <c r="D21" s="9"/>
      <c r="E21" s="9"/>
      <c r="F21" s="9"/>
      <c r="G21" s="9"/>
      <c r="H21" s="9"/>
      <c r="I21" s="9"/>
    </row>
    <row r="22" spans="1:14" ht="15.6">
      <c r="A22" s="14"/>
      <c r="B22" s="9"/>
      <c r="C22" s="14"/>
      <c r="D22" s="14"/>
      <c r="E22" s="14"/>
      <c r="F22" s="14"/>
      <c r="G22" s="14"/>
      <c r="H22" s="19"/>
      <c r="I22" s="9"/>
    </row>
    <row r="23" spans="1:14" ht="15.6">
      <c r="A23" s="29" t="s">
        <v>67</v>
      </c>
      <c r="B23" s="30"/>
      <c r="C23" s="9"/>
      <c r="D23" s="9"/>
      <c r="E23" s="9"/>
      <c r="F23" s="9"/>
      <c r="G23" s="9"/>
      <c r="H23" s="9"/>
      <c r="I23" s="9"/>
      <c r="J23" s="14"/>
    </row>
    <row r="24" spans="1:14" ht="15.6">
      <c r="A24" s="22" t="s">
        <v>0</v>
      </c>
      <c r="B24" s="23" t="s">
        <v>1</v>
      </c>
      <c r="C24" s="23" t="s">
        <v>2</v>
      </c>
      <c r="D24" s="23" t="s">
        <v>3</v>
      </c>
      <c r="E24" s="23" t="s">
        <v>4</v>
      </c>
      <c r="F24" s="23" t="s">
        <v>5</v>
      </c>
      <c r="G24" s="23" t="s">
        <v>6</v>
      </c>
      <c r="H24" s="23" t="s">
        <v>8</v>
      </c>
      <c r="I24" s="23" t="s">
        <v>9</v>
      </c>
      <c r="J24" s="14"/>
      <c r="K24" s="14"/>
      <c r="L24" s="19"/>
      <c r="M24" s="19"/>
      <c r="N24" s="14"/>
    </row>
    <row r="25" spans="1:14" ht="15.6">
      <c r="A25" s="19" t="s">
        <v>11</v>
      </c>
      <c r="B25" s="9" t="s">
        <v>87</v>
      </c>
      <c r="C25" s="14">
        <v>1991</v>
      </c>
      <c r="D25" s="14" t="s">
        <v>15</v>
      </c>
      <c r="E25" s="14">
        <v>86</v>
      </c>
      <c r="F25" s="14">
        <v>87</v>
      </c>
      <c r="G25" s="14">
        <v>86</v>
      </c>
      <c r="H25" s="19">
        <f t="shared" ref="H25:H31" si="1">SUM(E25:G25)</f>
        <v>259</v>
      </c>
      <c r="I25" s="14" t="s">
        <v>13</v>
      </c>
      <c r="J25" s="14"/>
    </row>
    <row r="26" spans="1:14" ht="15.6">
      <c r="A26" s="19" t="s">
        <v>12</v>
      </c>
      <c r="B26" s="9" t="s">
        <v>25</v>
      </c>
      <c r="C26" s="14">
        <v>1995</v>
      </c>
      <c r="D26" s="14" t="s">
        <v>15</v>
      </c>
      <c r="E26" s="14">
        <v>83</v>
      </c>
      <c r="F26" s="14">
        <v>88</v>
      </c>
      <c r="G26" s="14">
        <v>87</v>
      </c>
      <c r="H26" s="19">
        <f t="shared" si="1"/>
        <v>258</v>
      </c>
      <c r="I26" s="14" t="s">
        <v>13</v>
      </c>
      <c r="J26" s="14"/>
    </row>
    <row r="27" spans="1:14" ht="15.6">
      <c r="A27" s="19" t="s">
        <v>13</v>
      </c>
      <c r="B27" s="9" t="s">
        <v>30</v>
      </c>
      <c r="C27" s="14">
        <v>1992</v>
      </c>
      <c r="D27" s="14" t="s">
        <v>15</v>
      </c>
      <c r="E27" s="14">
        <v>83</v>
      </c>
      <c r="F27" s="14">
        <v>83</v>
      </c>
      <c r="G27" s="14">
        <v>84</v>
      </c>
      <c r="H27" s="19">
        <f t="shared" si="1"/>
        <v>250</v>
      </c>
      <c r="I27" s="14"/>
      <c r="J27" s="14"/>
    </row>
    <row r="28" spans="1:14" ht="15.6">
      <c r="A28" s="14">
        <v>4</v>
      </c>
      <c r="B28" s="9" t="s">
        <v>29</v>
      </c>
      <c r="C28" s="14">
        <v>1993</v>
      </c>
      <c r="D28" s="14" t="s">
        <v>15</v>
      </c>
      <c r="E28" s="14">
        <v>74</v>
      </c>
      <c r="F28" s="14">
        <v>79</v>
      </c>
      <c r="G28" s="14">
        <v>85</v>
      </c>
      <c r="H28" s="19">
        <f t="shared" si="1"/>
        <v>238</v>
      </c>
      <c r="I28" s="14"/>
      <c r="J28" s="14"/>
    </row>
    <row r="29" spans="1:14" ht="15.6">
      <c r="A29" s="14">
        <v>5</v>
      </c>
      <c r="B29" s="9" t="s">
        <v>86</v>
      </c>
      <c r="C29" s="14">
        <v>1994</v>
      </c>
      <c r="D29" s="14" t="s">
        <v>10</v>
      </c>
      <c r="E29" s="14">
        <v>67</v>
      </c>
      <c r="F29" s="14">
        <v>86</v>
      </c>
      <c r="G29" s="14">
        <v>76</v>
      </c>
      <c r="H29" s="19">
        <f t="shared" si="1"/>
        <v>229</v>
      </c>
      <c r="I29" s="14"/>
      <c r="J29" s="14"/>
    </row>
    <row r="30" spans="1:14" ht="15.6">
      <c r="A30" s="14">
        <v>6</v>
      </c>
      <c r="B30" s="9" t="s">
        <v>85</v>
      </c>
      <c r="C30" s="14">
        <v>1995</v>
      </c>
      <c r="D30" s="14" t="s">
        <v>15</v>
      </c>
      <c r="E30" s="14">
        <v>74</v>
      </c>
      <c r="F30" s="14">
        <v>75</v>
      </c>
      <c r="G30" s="14">
        <v>74</v>
      </c>
      <c r="H30" s="19">
        <f t="shared" si="1"/>
        <v>223</v>
      </c>
      <c r="I30" s="14"/>
      <c r="J30" s="14"/>
    </row>
    <row r="31" spans="1:14" ht="15.6">
      <c r="A31" s="14">
        <v>7</v>
      </c>
      <c r="B31" s="9" t="s">
        <v>32</v>
      </c>
      <c r="C31" s="14">
        <v>1995</v>
      </c>
      <c r="D31" s="14" t="s">
        <v>15</v>
      </c>
      <c r="E31" s="14">
        <v>64</v>
      </c>
      <c r="F31" s="14">
        <v>69</v>
      </c>
      <c r="G31" s="14">
        <v>69</v>
      </c>
      <c r="H31" s="19">
        <f t="shared" si="1"/>
        <v>202</v>
      </c>
      <c r="I31" s="14"/>
      <c r="J31" s="14"/>
    </row>
    <row r="32" spans="1:14" ht="15.6">
      <c r="A32" s="14"/>
      <c r="B32" s="9"/>
      <c r="C32" s="14"/>
      <c r="D32" s="14"/>
      <c r="E32" s="14"/>
      <c r="F32" s="14"/>
      <c r="G32" s="14"/>
      <c r="H32" s="19"/>
      <c r="I32" s="14"/>
      <c r="J32" s="14"/>
    </row>
    <row r="33" spans="1:10" ht="15.6">
      <c r="A33" s="29" t="s">
        <v>89</v>
      </c>
      <c r="B33" s="30"/>
      <c r="C33" s="9"/>
      <c r="D33" s="9"/>
      <c r="E33" s="9"/>
      <c r="F33" s="9"/>
      <c r="G33" s="9"/>
      <c r="H33" s="9"/>
      <c r="I33" s="9"/>
      <c r="J33" s="14"/>
    </row>
    <row r="34" spans="1:10" ht="15.6">
      <c r="A34" s="22" t="s">
        <v>0</v>
      </c>
      <c r="B34" s="23" t="s">
        <v>1</v>
      </c>
      <c r="C34" s="23" t="s">
        <v>2</v>
      </c>
      <c r="D34" s="23" t="s">
        <v>3</v>
      </c>
      <c r="E34" s="23" t="s">
        <v>4</v>
      </c>
      <c r="F34" s="23" t="s">
        <v>5</v>
      </c>
      <c r="G34" s="23" t="s">
        <v>6</v>
      </c>
      <c r="H34" s="23" t="s">
        <v>8</v>
      </c>
      <c r="I34" s="23" t="s">
        <v>9</v>
      </c>
      <c r="J34" s="14"/>
    </row>
    <row r="35" spans="1:10" ht="15.6">
      <c r="A35" s="19" t="s">
        <v>11</v>
      </c>
      <c r="B35" s="9" t="s">
        <v>88</v>
      </c>
      <c r="C35" s="14">
        <v>1981</v>
      </c>
      <c r="D35" s="14" t="s">
        <v>10</v>
      </c>
      <c r="E35" s="14">
        <v>96</v>
      </c>
      <c r="F35" s="14">
        <v>95</v>
      </c>
      <c r="G35" s="14">
        <v>97</v>
      </c>
      <c r="H35" s="19">
        <f>SUM(E35:G35)</f>
        <v>288</v>
      </c>
      <c r="I35" s="14" t="s">
        <v>12</v>
      </c>
      <c r="J35" s="14"/>
    </row>
    <row r="36" spans="1:10" ht="15.6">
      <c r="A36" s="19" t="s">
        <v>12</v>
      </c>
      <c r="B36" s="9" t="s">
        <v>24</v>
      </c>
      <c r="C36" s="14">
        <v>1990</v>
      </c>
      <c r="D36" s="14" t="s">
        <v>15</v>
      </c>
      <c r="E36" s="14">
        <v>96</v>
      </c>
      <c r="F36" s="14">
        <v>100</v>
      </c>
      <c r="G36" s="14">
        <v>90</v>
      </c>
      <c r="H36" s="19">
        <f>SUM(E36:G36)</f>
        <v>286</v>
      </c>
      <c r="I36" s="14" t="s">
        <v>12</v>
      </c>
      <c r="J36" s="14"/>
    </row>
    <row r="37" spans="1:10" ht="15.6">
      <c r="A37" s="19" t="s">
        <v>13</v>
      </c>
      <c r="B37" s="9" t="s">
        <v>36</v>
      </c>
      <c r="C37" s="14">
        <v>1987</v>
      </c>
      <c r="D37" s="14" t="s">
        <v>15</v>
      </c>
      <c r="E37" s="14">
        <v>94</v>
      </c>
      <c r="F37" s="14">
        <v>91</v>
      </c>
      <c r="G37" s="14">
        <v>95</v>
      </c>
      <c r="H37" s="19">
        <f>SUM(E37:G37)</f>
        <v>280</v>
      </c>
      <c r="I37" s="14" t="s">
        <v>12</v>
      </c>
      <c r="J37" s="14"/>
    </row>
    <row r="38" spans="1:10" ht="15.6">
      <c r="A38" s="14">
        <v>4</v>
      </c>
      <c r="B38" s="9" t="s">
        <v>60</v>
      </c>
      <c r="C38" s="14">
        <v>1985</v>
      </c>
      <c r="D38" s="14" t="s">
        <v>10</v>
      </c>
      <c r="E38" s="14">
        <v>81</v>
      </c>
      <c r="F38" s="14">
        <v>84</v>
      </c>
      <c r="G38" s="14">
        <v>86</v>
      </c>
      <c r="H38" s="19">
        <f>SUM(E38:G38)</f>
        <v>251</v>
      </c>
      <c r="I38" s="14"/>
      <c r="J38" s="14"/>
    </row>
    <row r="39" spans="1:10" ht="15.6">
      <c r="A39" s="14"/>
      <c r="B39" s="9"/>
      <c r="C39" s="14"/>
      <c r="D39" s="14"/>
      <c r="E39" s="14"/>
      <c r="F39" s="14"/>
      <c r="G39" s="14"/>
      <c r="H39" s="19"/>
      <c r="I39" s="14"/>
      <c r="J39" s="14"/>
    </row>
    <row r="41" spans="1:10" ht="15.6">
      <c r="B41" s="9" t="s">
        <v>63</v>
      </c>
      <c r="C41" s="9"/>
      <c r="D41" s="14"/>
    </row>
    <row r="42" spans="1:10" ht="15.6">
      <c r="B42" s="24" t="s">
        <v>64</v>
      </c>
      <c r="C42" s="24"/>
      <c r="D42" s="9"/>
    </row>
    <row r="43" spans="1:10">
      <c r="B43" s="30"/>
      <c r="C43" s="30"/>
      <c r="D43" s="30"/>
    </row>
  </sheetData>
  <mergeCells count="7">
    <mergeCell ref="A23:B23"/>
    <mergeCell ref="A33:B33"/>
    <mergeCell ref="B43:D43"/>
    <mergeCell ref="A1:J1"/>
    <mergeCell ref="A3:B3"/>
    <mergeCell ref="A5:B5"/>
    <mergeCell ref="A15:B15"/>
  </mergeCells>
  <phoneticPr fontId="11" type="noConversion"/>
  <pageMargins left="0.75" right="0.75" top="1" bottom="1" header="0.5" footer="0.5"/>
  <pageSetup paperSize="9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13" zoomScaleNormal="100" zoomScaleSheetLayoutView="100" workbookViewId="0">
      <selection sqref="A1:J1"/>
    </sheetView>
  </sheetViews>
  <sheetFormatPr defaultRowHeight="13.2"/>
  <cols>
    <col min="1" max="1" width="5.44140625" style="1" customWidth="1"/>
    <col min="2" max="2" width="22.6640625" customWidth="1"/>
    <col min="3" max="3" width="6" customWidth="1"/>
    <col min="4" max="4" width="8.44140625" bestFit="1" customWidth="1"/>
    <col min="5" max="6" width="5.109375" customWidth="1"/>
    <col min="7" max="8" width="5.44140625" customWidth="1"/>
    <col min="9" max="9" width="8" customWidth="1"/>
    <col min="10" max="10" width="6.6640625" customWidth="1"/>
  </cols>
  <sheetData>
    <row r="1" spans="1:10" s="3" customFormat="1" ht="15.75" customHeight="1">
      <c r="A1" s="31" t="s">
        <v>14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2" customFormat="1" ht="15.75" customHeight="1">
      <c r="A2" s="32" t="s">
        <v>71</v>
      </c>
      <c r="B2" s="30"/>
      <c r="C2"/>
      <c r="D2"/>
      <c r="E2"/>
      <c r="F2"/>
      <c r="G2"/>
      <c r="H2"/>
      <c r="I2"/>
      <c r="J2"/>
    </row>
    <row r="3" spans="1:10" s="2" customFormat="1" ht="15.75" customHeight="1">
      <c r="A3" s="28"/>
      <c r="B3" s="27"/>
      <c r="C3"/>
      <c r="D3"/>
      <c r="E3"/>
      <c r="F3"/>
      <c r="G3"/>
      <c r="H3"/>
      <c r="I3"/>
      <c r="J3"/>
    </row>
    <row r="4" spans="1:10" s="2" customFormat="1" ht="15.75" customHeight="1">
      <c r="A4" s="29" t="s">
        <v>68</v>
      </c>
      <c r="B4" s="30"/>
      <c r="C4" s="9"/>
      <c r="D4" s="9"/>
      <c r="E4" s="9"/>
      <c r="F4" s="9"/>
      <c r="G4" s="9"/>
      <c r="H4" s="9"/>
      <c r="I4" s="9"/>
      <c r="J4" s="9"/>
    </row>
    <row r="5" spans="1:10" s="2" customFormat="1" ht="15.75" customHeight="1">
      <c r="A5" s="22" t="s">
        <v>0</v>
      </c>
      <c r="B5" s="23" t="s">
        <v>1</v>
      </c>
      <c r="C5" s="23" t="s">
        <v>2</v>
      </c>
      <c r="D5" s="23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</row>
    <row r="6" spans="1:10" s="2" customFormat="1" ht="15.75" customHeight="1">
      <c r="A6" s="19" t="s">
        <v>11</v>
      </c>
      <c r="B6" s="9" t="s">
        <v>16</v>
      </c>
      <c r="C6" s="14">
        <v>1993</v>
      </c>
      <c r="D6" s="14" t="s">
        <v>15</v>
      </c>
      <c r="E6" s="14">
        <v>85</v>
      </c>
      <c r="F6" s="14">
        <v>91</v>
      </c>
      <c r="G6" s="14">
        <v>85</v>
      </c>
      <c r="H6" s="14">
        <v>92</v>
      </c>
      <c r="I6" s="19">
        <f t="shared" ref="I6:I15" si="0">SUM(E6:H6)</f>
        <v>353</v>
      </c>
      <c r="J6" s="14" t="s">
        <v>12</v>
      </c>
    </row>
    <row r="7" spans="1:10" s="2" customFormat="1" ht="15.75" customHeight="1">
      <c r="A7" s="19" t="s">
        <v>12</v>
      </c>
      <c r="B7" s="2" t="s">
        <v>92</v>
      </c>
      <c r="C7" s="10">
        <v>1991</v>
      </c>
      <c r="D7" s="10" t="s">
        <v>23</v>
      </c>
      <c r="E7" s="14">
        <v>88</v>
      </c>
      <c r="F7" s="14">
        <v>82</v>
      </c>
      <c r="G7" s="14">
        <v>86</v>
      </c>
      <c r="H7" s="14">
        <v>91</v>
      </c>
      <c r="I7" s="19">
        <f t="shared" si="0"/>
        <v>347</v>
      </c>
      <c r="J7" s="14" t="s">
        <v>12</v>
      </c>
    </row>
    <row r="8" spans="1:10" s="2" customFormat="1" ht="15.75" customHeight="1">
      <c r="A8" s="19" t="s">
        <v>13</v>
      </c>
      <c r="B8" s="9" t="s">
        <v>18</v>
      </c>
      <c r="C8" s="14">
        <v>1991</v>
      </c>
      <c r="D8" s="14" t="s">
        <v>15</v>
      </c>
      <c r="E8" s="14">
        <v>90</v>
      </c>
      <c r="F8" s="14">
        <v>91</v>
      </c>
      <c r="G8" s="14">
        <v>83</v>
      </c>
      <c r="H8" s="14">
        <v>81</v>
      </c>
      <c r="I8" s="19">
        <f t="shared" si="0"/>
        <v>345</v>
      </c>
      <c r="J8" s="14" t="s">
        <v>12</v>
      </c>
    </row>
    <row r="9" spans="1:10" s="2" customFormat="1" ht="15.75" customHeight="1">
      <c r="A9" s="14">
        <v>4</v>
      </c>
      <c r="B9" s="2" t="s">
        <v>21</v>
      </c>
      <c r="C9" s="10">
        <v>1993</v>
      </c>
      <c r="D9" s="14" t="s">
        <v>15</v>
      </c>
      <c r="E9" s="12">
        <v>83</v>
      </c>
      <c r="F9" s="14">
        <v>88</v>
      </c>
      <c r="G9" s="14">
        <v>83</v>
      </c>
      <c r="H9" s="14">
        <v>86</v>
      </c>
      <c r="I9" s="19">
        <f t="shared" si="0"/>
        <v>340</v>
      </c>
      <c r="J9" s="14" t="s">
        <v>12</v>
      </c>
    </row>
    <row r="10" spans="1:10" s="2" customFormat="1" ht="15.75" customHeight="1">
      <c r="A10" s="14">
        <v>5</v>
      </c>
      <c r="B10" s="2" t="s">
        <v>93</v>
      </c>
      <c r="C10" s="10">
        <v>1991</v>
      </c>
      <c r="D10" s="10" t="s">
        <v>23</v>
      </c>
      <c r="E10" s="14">
        <v>83</v>
      </c>
      <c r="F10" s="14">
        <v>87</v>
      </c>
      <c r="G10" s="14">
        <v>85</v>
      </c>
      <c r="H10" s="14">
        <v>83</v>
      </c>
      <c r="I10" s="19">
        <f t="shared" si="0"/>
        <v>338</v>
      </c>
      <c r="J10" s="14" t="s">
        <v>12</v>
      </c>
    </row>
    <row r="11" spans="1:10" s="2" customFormat="1" ht="15.75" customHeight="1">
      <c r="A11" s="14">
        <v>6</v>
      </c>
      <c r="B11" s="9" t="s">
        <v>34</v>
      </c>
      <c r="C11" s="14">
        <v>1991</v>
      </c>
      <c r="D11" s="14" t="s">
        <v>15</v>
      </c>
      <c r="E11" s="12">
        <v>78</v>
      </c>
      <c r="F11" s="14">
        <v>79</v>
      </c>
      <c r="G11" s="14">
        <v>83</v>
      </c>
      <c r="H11" s="14">
        <v>82</v>
      </c>
      <c r="I11" s="19">
        <f t="shared" si="0"/>
        <v>322</v>
      </c>
      <c r="J11" s="14" t="s">
        <v>13</v>
      </c>
    </row>
    <row r="12" spans="1:10" s="2" customFormat="1" ht="15.75" customHeight="1">
      <c r="A12" s="14">
        <v>7</v>
      </c>
      <c r="B12" s="9" t="s">
        <v>82</v>
      </c>
      <c r="C12" s="14">
        <v>1991</v>
      </c>
      <c r="D12" s="14" t="s">
        <v>15</v>
      </c>
      <c r="E12" s="12">
        <v>86</v>
      </c>
      <c r="F12" s="14">
        <v>85</v>
      </c>
      <c r="G12" s="14">
        <v>72</v>
      </c>
      <c r="H12" s="14">
        <v>77</v>
      </c>
      <c r="I12" s="19">
        <f t="shared" si="0"/>
        <v>320</v>
      </c>
      <c r="J12" s="14" t="s">
        <v>13</v>
      </c>
    </row>
    <row r="13" spans="1:10" s="2" customFormat="1" ht="15.75" customHeight="1">
      <c r="A13" s="14">
        <v>8</v>
      </c>
      <c r="B13" s="9" t="s">
        <v>19</v>
      </c>
      <c r="C13" s="14">
        <v>1991</v>
      </c>
      <c r="D13" s="14" t="s">
        <v>15</v>
      </c>
      <c r="E13" s="14">
        <v>73</v>
      </c>
      <c r="F13" s="14">
        <v>77</v>
      </c>
      <c r="G13" s="14">
        <v>79</v>
      </c>
      <c r="H13" s="14">
        <v>77</v>
      </c>
      <c r="I13" s="19">
        <f t="shared" si="0"/>
        <v>306</v>
      </c>
      <c r="J13" s="10" t="s">
        <v>13</v>
      </c>
    </row>
    <row r="14" spans="1:10" s="2" customFormat="1" ht="15.75" customHeight="1">
      <c r="A14" s="14">
        <v>9</v>
      </c>
      <c r="B14" s="9" t="s">
        <v>66</v>
      </c>
      <c r="C14" s="14">
        <v>1994</v>
      </c>
      <c r="D14" s="14" t="s">
        <v>15</v>
      </c>
      <c r="E14" s="12">
        <v>73</v>
      </c>
      <c r="F14" s="14">
        <v>80</v>
      </c>
      <c r="G14" s="14">
        <v>77</v>
      </c>
      <c r="H14" s="14">
        <v>73</v>
      </c>
      <c r="I14" s="19">
        <f t="shared" si="0"/>
        <v>303</v>
      </c>
      <c r="J14" s="10" t="s">
        <v>13</v>
      </c>
    </row>
    <row r="15" spans="1:10" s="2" customFormat="1" ht="15.75" customHeight="1">
      <c r="A15" s="14">
        <v>10</v>
      </c>
      <c r="B15" s="2" t="s">
        <v>91</v>
      </c>
      <c r="C15" s="10">
        <v>1994</v>
      </c>
      <c r="D15" s="14" t="s">
        <v>15</v>
      </c>
      <c r="E15" s="14">
        <v>81</v>
      </c>
      <c r="F15" s="14">
        <v>68</v>
      </c>
      <c r="G15" s="14">
        <v>73</v>
      </c>
      <c r="H15" s="14">
        <v>62</v>
      </c>
      <c r="I15" s="19">
        <f t="shared" si="0"/>
        <v>284</v>
      </c>
    </row>
    <row r="16" spans="1:10" s="2" customFormat="1" ht="15.75" customHeight="1">
      <c r="A16" s="14"/>
      <c r="C16" s="10"/>
      <c r="D16" s="14"/>
      <c r="E16" s="14"/>
      <c r="F16" s="14"/>
      <c r="G16" s="14"/>
      <c r="H16" s="14"/>
      <c r="I16" s="19"/>
    </row>
    <row r="17" spans="1:11" ht="16.5" customHeight="1">
      <c r="A17" s="29" t="s">
        <v>55</v>
      </c>
      <c r="B17" s="30"/>
      <c r="C17" s="9"/>
      <c r="D17" s="9"/>
      <c r="E17" s="9"/>
      <c r="F17" s="9"/>
      <c r="G17" s="9"/>
      <c r="H17" s="9"/>
      <c r="I17" s="9"/>
      <c r="J17" s="9"/>
      <c r="K17" s="9"/>
    </row>
    <row r="18" spans="1:11" ht="15.6">
      <c r="A18" s="22" t="s">
        <v>0</v>
      </c>
      <c r="B18" s="23" t="s">
        <v>1</v>
      </c>
      <c r="C18" s="23" t="s">
        <v>2</v>
      </c>
      <c r="D18" s="23" t="s">
        <v>3</v>
      </c>
      <c r="E18" s="22" t="s">
        <v>4</v>
      </c>
      <c r="F18" s="22" t="s">
        <v>5</v>
      </c>
      <c r="G18" s="22" t="s">
        <v>6</v>
      </c>
      <c r="H18" s="22" t="s">
        <v>7</v>
      </c>
      <c r="I18" s="22" t="s">
        <v>8</v>
      </c>
      <c r="J18" s="22" t="s">
        <v>9</v>
      </c>
      <c r="K18" s="9"/>
    </row>
    <row r="19" spans="1:11" ht="15.6">
      <c r="A19" s="19" t="s">
        <v>11</v>
      </c>
      <c r="B19" s="9" t="s">
        <v>22</v>
      </c>
      <c r="C19" s="14">
        <v>1989</v>
      </c>
      <c r="D19" s="14" t="s">
        <v>15</v>
      </c>
      <c r="E19" s="12">
        <v>93</v>
      </c>
      <c r="F19" s="14">
        <v>93</v>
      </c>
      <c r="G19" s="14">
        <v>91</v>
      </c>
      <c r="H19" s="14">
        <v>90</v>
      </c>
      <c r="I19" s="19">
        <f t="shared" ref="I19:I24" si="1">SUM(E19:H19)</f>
        <v>367</v>
      </c>
      <c r="J19" s="14" t="s">
        <v>11</v>
      </c>
      <c r="K19" s="9"/>
    </row>
    <row r="20" spans="1:11" s="3" customFormat="1" ht="15" customHeight="1">
      <c r="A20" s="19" t="s">
        <v>12</v>
      </c>
      <c r="B20" s="9" t="s">
        <v>17</v>
      </c>
      <c r="C20" s="14">
        <v>1990</v>
      </c>
      <c r="D20" s="14" t="s">
        <v>15</v>
      </c>
      <c r="E20" s="14">
        <v>92</v>
      </c>
      <c r="F20" s="14">
        <v>91</v>
      </c>
      <c r="G20" s="14">
        <v>89</v>
      </c>
      <c r="H20" s="14">
        <v>89</v>
      </c>
      <c r="I20" s="19">
        <f t="shared" si="1"/>
        <v>361</v>
      </c>
      <c r="J20" s="14" t="s">
        <v>11</v>
      </c>
      <c r="K20" s="9"/>
    </row>
    <row r="21" spans="1:11" s="3" customFormat="1" ht="15.6">
      <c r="A21" s="19" t="s">
        <v>13</v>
      </c>
      <c r="B21" s="2" t="s">
        <v>83</v>
      </c>
      <c r="C21" s="10">
        <v>1966</v>
      </c>
      <c r="D21" s="14" t="s">
        <v>10</v>
      </c>
      <c r="E21" s="14">
        <v>91</v>
      </c>
      <c r="F21" s="14">
        <v>87</v>
      </c>
      <c r="G21" s="14">
        <v>86</v>
      </c>
      <c r="H21" s="14">
        <v>86</v>
      </c>
      <c r="I21" s="19">
        <f t="shared" si="1"/>
        <v>350</v>
      </c>
      <c r="J21" s="14" t="s">
        <v>12</v>
      </c>
      <c r="K21" s="9"/>
    </row>
    <row r="22" spans="1:11" s="3" customFormat="1" ht="15.6">
      <c r="A22" s="14">
        <v>4</v>
      </c>
      <c r="B22" s="2" t="s">
        <v>33</v>
      </c>
      <c r="C22" s="10">
        <v>1973</v>
      </c>
      <c r="D22" s="10" t="s">
        <v>10</v>
      </c>
      <c r="E22" s="12">
        <v>83</v>
      </c>
      <c r="F22" s="14">
        <v>87</v>
      </c>
      <c r="G22" s="14">
        <v>95</v>
      </c>
      <c r="H22" s="14">
        <v>82</v>
      </c>
      <c r="I22" s="19">
        <f t="shared" si="1"/>
        <v>347</v>
      </c>
      <c r="J22" s="14" t="s">
        <v>12</v>
      </c>
    </row>
    <row r="23" spans="1:11" s="3" customFormat="1" ht="15.6">
      <c r="A23" s="14">
        <v>5</v>
      </c>
      <c r="B23" s="2" t="s">
        <v>75</v>
      </c>
      <c r="C23" s="10">
        <v>1985</v>
      </c>
      <c r="D23" s="14" t="s">
        <v>10</v>
      </c>
      <c r="E23" s="14">
        <v>85</v>
      </c>
      <c r="F23" s="14">
        <v>85</v>
      </c>
      <c r="G23" s="14">
        <v>88</v>
      </c>
      <c r="H23" s="14">
        <v>86</v>
      </c>
      <c r="I23" s="19">
        <f t="shared" si="1"/>
        <v>344</v>
      </c>
      <c r="J23" s="14" t="s">
        <v>12</v>
      </c>
      <c r="K23" s="9"/>
    </row>
    <row r="24" spans="1:11" s="3" customFormat="1" ht="15.6">
      <c r="A24" s="14">
        <v>6</v>
      </c>
      <c r="B24" s="2" t="s">
        <v>90</v>
      </c>
      <c r="C24" s="10">
        <v>1969</v>
      </c>
      <c r="D24" s="10" t="s">
        <v>23</v>
      </c>
      <c r="E24" s="14">
        <v>89</v>
      </c>
      <c r="F24" s="14">
        <v>82</v>
      </c>
      <c r="G24" s="14">
        <v>83</v>
      </c>
      <c r="H24" s="14">
        <v>88</v>
      </c>
      <c r="I24" s="19">
        <f t="shared" si="1"/>
        <v>342</v>
      </c>
      <c r="J24" s="14" t="s">
        <v>12</v>
      </c>
      <c r="K24" s="9"/>
    </row>
    <row r="25" spans="1:11" s="2" customFormat="1" ht="15.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2" customFormat="1" ht="15.6">
      <c r="K26" s="9"/>
    </row>
    <row r="27" spans="1:11" s="2" customFormat="1" ht="15.6">
      <c r="A27" s="29" t="s">
        <v>69</v>
      </c>
      <c r="B27" s="30"/>
      <c r="C27" s="9"/>
      <c r="D27" s="9"/>
      <c r="E27" s="9"/>
      <c r="F27" s="9"/>
      <c r="G27" s="9"/>
      <c r="H27" s="9"/>
      <c r="I27" s="21"/>
      <c r="J27" s="9"/>
      <c r="K27" s="9"/>
    </row>
    <row r="28" spans="1:11" s="2" customFormat="1" ht="15.6">
      <c r="A28" s="22" t="s">
        <v>0</v>
      </c>
      <c r="B28" s="23" t="s">
        <v>1</v>
      </c>
      <c r="C28" s="23" t="s">
        <v>2</v>
      </c>
      <c r="D28" s="23" t="s">
        <v>3</v>
      </c>
      <c r="E28" s="22" t="s">
        <v>4</v>
      </c>
      <c r="F28" s="22" t="s">
        <v>5</v>
      </c>
      <c r="G28" s="22" t="s">
        <v>6</v>
      </c>
      <c r="H28" s="22" t="s">
        <v>7</v>
      </c>
      <c r="I28" s="22" t="s">
        <v>8</v>
      </c>
      <c r="J28" s="22" t="s">
        <v>9</v>
      </c>
      <c r="K28" s="9"/>
    </row>
    <row r="29" spans="1:11" s="2" customFormat="1" ht="15.6">
      <c r="A29" s="19" t="s">
        <v>11</v>
      </c>
      <c r="B29" s="9" t="s">
        <v>86</v>
      </c>
      <c r="C29" s="14">
        <v>1994</v>
      </c>
      <c r="D29" s="14" t="s">
        <v>10</v>
      </c>
      <c r="E29" s="14">
        <v>90</v>
      </c>
      <c r="F29" s="14">
        <v>87</v>
      </c>
      <c r="G29" s="14">
        <v>91</v>
      </c>
      <c r="H29" s="14">
        <v>90</v>
      </c>
      <c r="I29" s="19">
        <f t="shared" ref="I29:I41" si="2">SUM(E29:H29)</f>
        <v>358</v>
      </c>
      <c r="J29" s="14" t="s">
        <v>12</v>
      </c>
      <c r="K29" s="9"/>
    </row>
    <row r="30" spans="1:11" s="2" customFormat="1" ht="15.6">
      <c r="A30" s="19" t="s">
        <v>12</v>
      </c>
      <c r="B30" s="9" t="s">
        <v>30</v>
      </c>
      <c r="C30" s="14">
        <v>1992</v>
      </c>
      <c r="D30" s="14" t="s">
        <v>15</v>
      </c>
      <c r="E30" s="10">
        <v>90</v>
      </c>
      <c r="F30" s="10">
        <v>84</v>
      </c>
      <c r="G30" s="10">
        <v>90</v>
      </c>
      <c r="H30" s="10">
        <v>83</v>
      </c>
      <c r="I30" s="19">
        <f t="shared" si="2"/>
        <v>347</v>
      </c>
      <c r="J30" s="14" t="s">
        <v>12</v>
      </c>
      <c r="K30" s="9"/>
    </row>
    <row r="31" spans="1:11" s="2" customFormat="1" ht="15.6">
      <c r="A31" s="19" t="s">
        <v>13</v>
      </c>
      <c r="B31" s="9" t="s">
        <v>37</v>
      </c>
      <c r="C31" s="14">
        <v>1991</v>
      </c>
      <c r="D31" s="14" t="s">
        <v>15</v>
      </c>
      <c r="E31" s="10">
        <v>80</v>
      </c>
      <c r="F31" s="10">
        <v>84</v>
      </c>
      <c r="G31" s="10">
        <v>87</v>
      </c>
      <c r="H31" s="10">
        <v>84</v>
      </c>
      <c r="I31" s="19">
        <f t="shared" si="2"/>
        <v>335</v>
      </c>
      <c r="J31" s="14" t="s">
        <v>13</v>
      </c>
      <c r="K31" s="9"/>
    </row>
    <row r="32" spans="1:11" s="2" customFormat="1" ht="15.6">
      <c r="A32" s="14">
        <v>4</v>
      </c>
      <c r="B32" s="9" t="s">
        <v>87</v>
      </c>
      <c r="C32" s="14">
        <v>1991</v>
      </c>
      <c r="D32" s="14" t="s">
        <v>15</v>
      </c>
      <c r="E32" s="10">
        <v>86</v>
      </c>
      <c r="F32" s="10">
        <v>77</v>
      </c>
      <c r="G32" s="10">
        <v>84</v>
      </c>
      <c r="H32" s="10">
        <v>85</v>
      </c>
      <c r="I32" s="19">
        <f t="shared" si="2"/>
        <v>332</v>
      </c>
      <c r="J32" s="14" t="s">
        <v>13</v>
      </c>
      <c r="K32" s="9"/>
    </row>
    <row r="33" spans="1:11" s="2" customFormat="1" ht="15.6">
      <c r="A33" s="14">
        <v>5</v>
      </c>
      <c r="B33" s="9" t="s">
        <v>27</v>
      </c>
      <c r="C33" s="14">
        <v>1993</v>
      </c>
      <c r="D33" s="14" t="s">
        <v>15</v>
      </c>
      <c r="E33" s="14">
        <v>81</v>
      </c>
      <c r="F33" s="14">
        <v>81</v>
      </c>
      <c r="G33" s="14">
        <v>82</v>
      </c>
      <c r="H33" s="14">
        <v>86</v>
      </c>
      <c r="I33" s="19">
        <f t="shared" si="2"/>
        <v>330</v>
      </c>
      <c r="J33" s="10" t="s">
        <v>13</v>
      </c>
      <c r="K33" s="9"/>
    </row>
    <row r="34" spans="1:11" s="2" customFormat="1" ht="15.6">
      <c r="A34" s="14">
        <v>6</v>
      </c>
      <c r="B34" s="9" t="s">
        <v>26</v>
      </c>
      <c r="C34" s="14">
        <v>1991</v>
      </c>
      <c r="D34" s="14" t="s">
        <v>15</v>
      </c>
      <c r="E34" s="10">
        <v>78</v>
      </c>
      <c r="F34" s="10">
        <v>85</v>
      </c>
      <c r="G34" s="10">
        <v>80</v>
      </c>
      <c r="H34" s="10">
        <v>82</v>
      </c>
      <c r="I34" s="19">
        <f t="shared" si="2"/>
        <v>325</v>
      </c>
      <c r="J34" s="10" t="s">
        <v>13</v>
      </c>
      <c r="K34" s="9"/>
    </row>
    <row r="35" spans="1:11" s="2" customFormat="1" ht="15.6">
      <c r="A35" s="14">
        <v>7</v>
      </c>
      <c r="B35" s="9" t="s">
        <v>85</v>
      </c>
      <c r="C35" s="14">
        <v>1995</v>
      </c>
      <c r="D35" s="14" t="s">
        <v>15</v>
      </c>
      <c r="E35" s="14">
        <v>80</v>
      </c>
      <c r="F35" s="14">
        <v>80</v>
      </c>
      <c r="G35" s="14">
        <v>82</v>
      </c>
      <c r="H35" s="14">
        <v>78</v>
      </c>
      <c r="I35" s="19">
        <f t="shared" si="2"/>
        <v>320</v>
      </c>
      <c r="J35" s="10" t="s">
        <v>13</v>
      </c>
      <c r="K35" s="9"/>
    </row>
    <row r="36" spans="1:11" s="2" customFormat="1" ht="15.6">
      <c r="A36" s="14">
        <v>8</v>
      </c>
      <c r="B36" s="9" t="s">
        <v>32</v>
      </c>
      <c r="C36" s="14">
        <v>1995</v>
      </c>
      <c r="D36" s="14" t="s">
        <v>15</v>
      </c>
      <c r="E36" s="10">
        <v>85</v>
      </c>
      <c r="F36" s="10">
        <v>74</v>
      </c>
      <c r="G36" s="10">
        <v>79</v>
      </c>
      <c r="H36" s="10">
        <v>79</v>
      </c>
      <c r="I36" s="19">
        <f t="shared" si="2"/>
        <v>317</v>
      </c>
      <c r="J36" s="10"/>
      <c r="K36" s="9"/>
    </row>
    <row r="37" spans="1:11" s="2" customFormat="1" ht="15.6">
      <c r="A37" s="14">
        <v>9</v>
      </c>
      <c r="B37" s="9" t="s">
        <v>28</v>
      </c>
      <c r="C37" s="14">
        <v>1993</v>
      </c>
      <c r="D37" s="14" t="s">
        <v>15</v>
      </c>
      <c r="E37" s="14">
        <v>75</v>
      </c>
      <c r="F37" s="14">
        <v>82</v>
      </c>
      <c r="G37" s="14">
        <v>80</v>
      </c>
      <c r="H37" s="14">
        <v>79</v>
      </c>
      <c r="I37" s="19">
        <f t="shared" si="2"/>
        <v>316</v>
      </c>
      <c r="J37" s="10"/>
      <c r="K37" s="9"/>
    </row>
    <row r="38" spans="1:11" s="2" customFormat="1" ht="15.6">
      <c r="A38" s="14">
        <v>10</v>
      </c>
      <c r="B38" s="9" t="s">
        <v>31</v>
      </c>
      <c r="C38" s="14">
        <v>1992</v>
      </c>
      <c r="D38" s="14" t="s">
        <v>15</v>
      </c>
      <c r="E38" s="10">
        <v>76</v>
      </c>
      <c r="F38" s="10">
        <v>79</v>
      </c>
      <c r="G38" s="10">
        <v>77</v>
      </c>
      <c r="H38" s="10">
        <v>73</v>
      </c>
      <c r="I38" s="19">
        <f t="shared" si="2"/>
        <v>305</v>
      </c>
      <c r="J38" s="6"/>
      <c r="K38" s="9"/>
    </row>
    <row r="39" spans="1:11" s="2" customFormat="1" ht="15.6">
      <c r="A39" s="14">
        <v>11</v>
      </c>
      <c r="B39" s="9" t="s">
        <v>29</v>
      </c>
      <c r="C39" s="14">
        <v>1993</v>
      </c>
      <c r="D39" s="14" t="s">
        <v>15</v>
      </c>
      <c r="E39" s="10">
        <v>74</v>
      </c>
      <c r="F39" s="10">
        <v>77</v>
      </c>
      <c r="G39" s="10">
        <v>71</v>
      </c>
      <c r="H39" s="10">
        <v>69</v>
      </c>
      <c r="I39" s="19">
        <f t="shared" si="2"/>
        <v>291</v>
      </c>
      <c r="J39" s="6"/>
      <c r="K39" s="9"/>
    </row>
    <row r="40" spans="1:11" s="2" customFormat="1" ht="15.6">
      <c r="A40" s="14">
        <v>12</v>
      </c>
      <c r="B40" s="9" t="s">
        <v>95</v>
      </c>
      <c r="C40" s="14">
        <v>1995</v>
      </c>
      <c r="D40" s="14" t="s">
        <v>15</v>
      </c>
      <c r="E40" s="10">
        <v>68</v>
      </c>
      <c r="F40" s="10">
        <v>65</v>
      </c>
      <c r="G40" s="10">
        <v>68</v>
      </c>
      <c r="H40" s="10">
        <v>64</v>
      </c>
      <c r="I40" s="19">
        <f t="shared" si="2"/>
        <v>265</v>
      </c>
      <c r="J40" s="6"/>
      <c r="K40" s="9"/>
    </row>
    <row r="41" spans="1:11" s="2" customFormat="1" ht="15.6">
      <c r="A41" s="14">
        <v>13</v>
      </c>
      <c r="B41" s="9" t="s">
        <v>94</v>
      </c>
      <c r="C41" s="14">
        <v>1995</v>
      </c>
      <c r="D41" s="14" t="s">
        <v>15</v>
      </c>
      <c r="E41" s="10">
        <v>75</v>
      </c>
      <c r="F41" s="10">
        <v>61</v>
      </c>
      <c r="G41" s="10">
        <v>66</v>
      </c>
      <c r="H41" s="10">
        <v>60</v>
      </c>
      <c r="I41" s="19">
        <f t="shared" si="2"/>
        <v>262</v>
      </c>
      <c r="J41" s="6"/>
      <c r="K41" s="9"/>
    </row>
    <row r="42" spans="1:11" s="2" customFormat="1" ht="15.6">
      <c r="K42" s="9"/>
    </row>
    <row r="43" spans="1:11" s="2" customFormat="1" ht="15.6">
      <c r="A43" s="29" t="s">
        <v>56</v>
      </c>
      <c r="B43" s="30"/>
      <c r="C43" s="9"/>
      <c r="D43" s="9"/>
      <c r="E43" s="9"/>
      <c r="F43" s="9"/>
      <c r="G43" s="9"/>
      <c r="H43" s="9"/>
      <c r="I43" s="21"/>
      <c r="J43" s="9"/>
      <c r="K43" s="9"/>
    </row>
    <row r="44" spans="1:11" s="2" customFormat="1" ht="15.6">
      <c r="A44" s="22" t="s">
        <v>0</v>
      </c>
      <c r="B44" s="23" t="s">
        <v>1</v>
      </c>
      <c r="C44" s="23" t="s">
        <v>2</v>
      </c>
      <c r="D44" s="23" t="s">
        <v>3</v>
      </c>
      <c r="E44" s="22" t="s">
        <v>4</v>
      </c>
      <c r="F44" s="22" t="s">
        <v>5</v>
      </c>
      <c r="G44" s="22" t="s">
        <v>6</v>
      </c>
      <c r="H44" s="22" t="s">
        <v>7</v>
      </c>
      <c r="I44" s="22" t="s">
        <v>8</v>
      </c>
      <c r="J44" s="22" t="s">
        <v>9</v>
      </c>
      <c r="K44" s="9"/>
    </row>
    <row r="45" spans="1:11" s="2" customFormat="1" ht="15.6">
      <c r="A45" s="19" t="s">
        <v>11</v>
      </c>
      <c r="B45" s="9" t="s">
        <v>36</v>
      </c>
      <c r="C45" s="14">
        <v>1987</v>
      </c>
      <c r="D45" s="14" t="s">
        <v>15</v>
      </c>
      <c r="E45" s="10">
        <v>93</v>
      </c>
      <c r="F45" s="10">
        <v>93</v>
      </c>
      <c r="G45" s="10">
        <v>93</v>
      </c>
      <c r="H45" s="10">
        <v>94</v>
      </c>
      <c r="I45" s="19">
        <f t="shared" ref="I45:I50" si="3">SUM(E45:H45)</f>
        <v>373</v>
      </c>
      <c r="J45" s="14" t="s">
        <v>11</v>
      </c>
      <c r="K45" s="9"/>
    </row>
    <row r="46" spans="1:11" s="2" customFormat="1" ht="15.75" customHeight="1">
      <c r="A46" s="19" t="s">
        <v>12</v>
      </c>
      <c r="B46" s="9" t="s">
        <v>24</v>
      </c>
      <c r="C46" s="14">
        <v>1990</v>
      </c>
      <c r="D46" s="14" t="s">
        <v>15</v>
      </c>
      <c r="E46" s="10">
        <v>92</v>
      </c>
      <c r="F46" s="10">
        <v>92</v>
      </c>
      <c r="G46" s="10">
        <v>88</v>
      </c>
      <c r="H46" s="10">
        <v>94</v>
      </c>
      <c r="I46" s="19">
        <f t="shared" si="3"/>
        <v>366</v>
      </c>
      <c r="J46" s="14" t="s">
        <v>12</v>
      </c>
      <c r="K46" s="9"/>
    </row>
    <row r="47" spans="1:11" s="2" customFormat="1" ht="15.6">
      <c r="A47" s="19" t="s">
        <v>13</v>
      </c>
      <c r="B47" s="9" t="s">
        <v>38</v>
      </c>
      <c r="C47" s="14">
        <v>1986</v>
      </c>
      <c r="D47" s="14" t="s">
        <v>10</v>
      </c>
      <c r="E47" s="10">
        <v>91</v>
      </c>
      <c r="F47" s="10">
        <v>90</v>
      </c>
      <c r="G47" s="10">
        <v>93</v>
      </c>
      <c r="H47" s="10">
        <v>91</v>
      </c>
      <c r="I47" s="19">
        <f t="shared" si="3"/>
        <v>365</v>
      </c>
      <c r="J47" s="14" t="s">
        <v>12</v>
      </c>
    </row>
    <row r="48" spans="1:11" s="2" customFormat="1" ht="15.6">
      <c r="A48" s="14">
        <v>4</v>
      </c>
      <c r="B48" s="9" t="s">
        <v>35</v>
      </c>
      <c r="C48" s="14">
        <v>1970</v>
      </c>
      <c r="D48" s="14" t="s">
        <v>10</v>
      </c>
      <c r="E48" s="10">
        <v>90</v>
      </c>
      <c r="F48" s="10">
        <v>87</v>
      </c>
      <c r="G48" s="10">
        <v>94</v>
      </c>
      <c r="H48" s="10">
        <v>85</v>
      </c>
      <c r="I48" s="19">
        <f t="shared" si="3"/>
        <v>356</v>
      </c>
      <c r="J48" s="14" t="s">
        <v>12</v>
      </c>
    </row>
    <row r="49" spans="1:10" s="2" customFormat="1" ht="15.6">
      <c r="A49" s="14">
        <v>5</v>
      </c>
      <c r="B49" s="9" t="s">
        <v>96</v>
      </c>
      <c r="C49" s="14">
        <v>1957</v>
      </c>
      <c r="D49" s="14" t="s">
        <v>23</v>
      </c>
      <c r="E49" s="10">
        <v>88</v>
      </c>
      <c r="F49" s="10">
        <v>92</v>
      </c>
      <c r="G49" s="10">
        <v>93</v>
      </c>
      <c r="H49" s="10">
        <v>83</v>
      </c>
      <c r="I49" s="19">
        <f t="shared" si="3"/>
        <v>356</v>
      </c>
      <c r="J49" s="14" t="s">
        <v>12</v>
      </c>
    </row>
    <row r="50" spans="1:10" s="2" customFormat="1" ht="15.6">
      <c r="A50" s="14">
        <v>6</v>
      </c>
      <c r="B50" s="9" t="s">
        <v>60</v>
      </c>
      <c r="C50" s="14">
        <v>1985</v>
      </c>
      <c r="D50" s="14" t="s">
        <v>10</v>
      </c>
      <c r="E50" s="10">
        <v>91</v>
      </c>
      <c r="F50" s="10">
        <v>83</v>
      </c>
      <c r="G50" s="10">
        <v>94</v>
      </c>
      <c r="H50" s="10">
        <v>87</v>
      </c>
      <c r="I50" s="19">
        <f t="shared" si="3"/>
        <v>355</v>
      </c>
      <c r="J50" s="14" t="s">
        <v>12</v>
      </c>
    </row>
    <row r="51" spans="1:10" s="2" customFormat="1" ht="15.6">
      <c r="A51" s="6"/>
      <c r="I51" s="8"/>
      <c r="J51" s="6"/>
    </row>
    <row r="52" spans="1:10" s="2" customFormat="1" ht="15.6">
      <c r="A52" s="16"/>
      <c r="B52" s="9"/>
      <c r="C52" s="9"/>
      <c r="D52" s="14"/>
      <c r="J52" s="14"/>
    </row>
    <row r="53" spans="1:10" s="2" customFormat="1" ht="15.6">
      <c r="A53" s="14"/>
      <c r="B53" s="24"/>
      <c r="C53" s="24"/>
      <c r="D53" s="9"/>
      <c r="J53" s="14"/>
    </row>
    <row r="54" spans="1:10" s="2" customFormat="1" ht="15.6">
      <c r="A54" s="14"/>
      <c r="B54" s="30"/>
      <c r="C54" s="30"/>
      <c r="D54" s="30"/>
      <c r="J54" s="14"/>
    </row>
    <row r="55" spans="1:10" s="2" customFormat="1" ht="15.6">
      <c r="A55" s="6"/>
      <c r="I55" s="8"/>
      <c r="J55" s="6"/>
    </row>
    <row r="56" spans="1:10" s="2" customFormat="1" ht="15.6">
      <c r="A56" s="6"/>
      <c r="I56" s="8"/>
      <c r="J56" s="6"/>
    </row>
    <row r="57" spans="1:10" s="2" customFormat="1" ht="15.6">
      <c r="A57" s="6"/>
      <c r="I57" s="8"/>
      <c r="J57" s="6"/>
    </row>
    <row r="58" spans="1:10" s="2" customFormat="1" ht="15.6">
      <c r="A58" s="6"/>
      <c r="I58" s="8"/>
      <c r="J58" s="6"/>
    </row>
    <row r="59" spans="1:10" ht="15.6">
      <c r="A59" s="6"/>
      <c r="B59" s="2"/>
      <c r="C59" s="2"/>
      <c r="D59" s="2"/>
      <c r="E59" s="2"/>
      <c r="F59" s="2"/>
      <c r="G59" s="2"/>
      <c r="H59" s="2"/>
      <c r="I59" s="8"/>
      <c r="J59" s="6"/>
    </row>
    <row r="60" spans="1:10" ht="15.6">
      <c r="A60" s="6"/>
      <c r="B60" s="2"/>
      <c r="C60" s="2"/>
      <c r="D60" s="2"/>
      <c r="E60" s="2"/>
      <c r="F60" s="2"/>
      <c r="G60" s="2"/>
      <c r="H60" s="2"/>
      <c r="I60" s="8"/>
      <c r="J60" s="6"/>
    </row>
    <row r="61" spans="1:10" ht="15.6">
      <c r="A61" s="6"/>
      <c r="B61" s="2"/>
      <c r="C61" s="2"/>
      <c r="D61" s="2"/>
      <c r="E61" s="2"/>
      <c r="F61" s="2"/>
      <c r="G61" s="2"/>
      <c r="H61" s="2"/>
      <c r="I61" s="8"/>
      <c r="J61" s="6"/>
    </row>
    <row r="62" spans="1:10" ht="15.6">
      <c r="A62" s="6"/>
      <c r="B62" s="2"/>
      <c r="C62" s="2"/>
      <c r="D62" s="2"/>
      <c r="E62" s="2"/>
      <c r="F62" s="2"/>
      <c r="G62" s="2"/>
      <c r="H62" s="2"/>
      <c r="I62" s="8"/>
      <c r="J62" s="6"/>
    </row>
    <row r="63" spans="1:10" ht="15.6">
      <c r="A63" s="6"/>
      <c r="B63" s="2"/>
      <c r="C63" s="2"/>
      <c r="D63" s="2"/>
      <c r="E63" s="2"/>
      <c r="F63" s="2"/>
      <c r="G63" s="2"/>
      <c r="H63" s="2"/>
      <c r="I63" s="8"/>
      <c r="J63" s="6"/>
    </row>
    <row r="64" spans="1:10" ht="15.6">
      <c r="A64" s="6"/>
      <c r="B64" s="2"/>
      <c r="C64" s="2"/>
      <c r="D64" s="2"/>
      <c r="E64" s="2"/>
      <c r="F64" s="2"/>
      <c r="G64" s="2"/>
      <c r="H64" s="2"/>
      <c r="I64" s="8"/>
      <c r="J64" s="6"/>
    </row>
    <row r="65" spans="1:10" ht="15.6">
      <c r="A65" s="6"/>
      <c r="B65" s="2"/>
      <c r="C65" s="2"/>
      <c r="D65" s="2"/>
      <c r="E65" s="2"/>
      <c r="F65" s="2"/>
      <c r="G65" s="2"/>
      <c r="H65" s="2"/>
      <c r="I65" s="8"/>
      <c r="J65" s="2"/>
    </row>
    <row r="66" spans="1:10" ht="15.6">
      <c r="A66" s="2"/>
      <c r="B66" s="2"/>
      <c r="C66" s="2"/>
      <c r="D66" s="2"/>
      <c r="E66" s="2"/>
      <c r="F66" s="2"/>
      <c r="G66" s="2"/>
      <c r="H66" s="2"/>
      <c r="I66" s="2"/>
      <c r="J66" s="2"/>
    </row>
  </sheetData>
  <mergeCells count="7">
    <mergeCell ref="B54:D54"/>
    <mergeCell ref="A4:B4"/>
    <mergeCell ref="A27:B27"/>
    <mergeCell ref="A1:J1"/>
    <mergeCell ref="A2:B2"/>
    <mergeCell ref="A43:B43"/>
    <mergeCell ref="A17:B17"/>
  </mergeCells>
  <phoneticPr fontId="0" type="noConversion"/>
  <pageMargins left="0.75" right="0.75" top="1" bottom="1" header="0.5" footer="0.5"/>
  <pageSetup scale="84" orientation="portrait" horizontalDpi="240" verticalDpi="144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J1"/>
    </sheetView>
  </sheetViews>
  <sheetFormatPr defaultRowHeight="13.2"/>
  <cols>
    <col min="1" max="1" width="5.33203125" customWidth="1"/>
    <col min="2" max="2" width="21.6640625" customWidth="1"/>
    <col min="3" max="3" width="6.88671875" customWidth="1"/>
    <col min="5" max="6" width="5.5546875" customWidth="1"/>
    <col min="7" max="7" width="5.6640625" customWidth="1"/>
    <col min="9" max="9" width="7.109375" customWidth="1"/>
  </cols>
  <sheetData>
    <row r="1" spans="1:11" ht="18">
      <c r="A1" s="31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"/>
    </row>
    <row r="3" spans="1:11" ht="15.6">
      <c r="A3" s="32" t="s">
        <v>71</v>
      </c>
      <c r="B3" s="30"/>
      <c r="C3" s="15"/>
    </row>
    <row r="5" spans="1:11" ht="15.6">
      <c r="A5" s="34" t="s">
        <v>76</v>
      </c>
      <c r="B5" s="30"/>
      <c r="D5" s="15"/>
    </row>
    <row r="6" spans="1:11" ht="15.6">
      <c r="A6" s="4" t="s">
        <v>0</v>
      </c>
      <c r="B6" s="7" t="s">
        <v>1</v>
      </c>
      <c r="C6" s="7" t="s">
        <v>2</v>
      </c>
      <c r="D6" s="7" t="s">
        <v>3</v>
      </c>
      <c r="E6" s="5" t="s">
        <v>4</v>
      </c>
      <c r="F6" s="5" t="s">
        <v>5</v>
      </c>
      <c r="G6" s="5" t="s">
        <v>6</v>
      </c>
      <c r="H6" s="5" t="s">
        <v>8</v>
      </c>
      <c r="I6" s="7" t="s">
        <v>9</v>
      </c>
    </row>
    <row r="7" spans="1:11" ht="15.6">
      <c r="A7" s="19" t="s">
        <v>11</v>
      </c>
      <c r="B7" s="20" t="s">
        <v>46</v>
      </c>
      <c r="C7" s="14">
        <v>1993</v>
      </c>
      <c r="D7" s="14" t="s">
        <v>15</v>
      </c>
      <c r="E7" s="14">
        <v>97</v>
      </c>
      <c r="F7" s="14">
        <v>98</v>
      </c>
      <c r="G7" s="14">
        <v>97</v>
      </c>
      <c r="H7" s="19">
        <f t="shared" ref="H7:H13" si="0">SUM(E7:G7)</f>
        <v>292</v>
      </c>
      <c r="I7" s="14" t="s">
        <v>11</v>
      </c>
    </row>
    <row r="8" spans="1:11" ht="15.6">
      <c r="A8" s="19" t="s">
        <v>12</v>
      </c>
      <c r="B8" s="20" t="s">
        <v>70</v>
      </c>
      <c r="C8" s="14">
        <v>1994</v>
      </c>
      <c r="D8" s="14" t="s">
        <v>15</v>
      </c>
      <c r="E8" s="14">
        <v>97</v>
      </c>
      <c r="F8" s="14">
        <v>95</v>
      </c>
      <c r="G8" s="14">
        <v>98</v>
      </c>
      <c r="H8" s="19">
        <f t="shared" si="0"/>
        <v>290</v>
      </c>
      <c r="I8" s="14" t="s">
        <v>11</v>
      </c>
    </row>
    <row r="9" spans="1:11" ht="15.6">
      <c r="A9" s="19" t="s">
        <v>13</v>
      </c>
      <c r="B9" s="9" t="s">
        <v>39</v>
      </c>
      <c r="C9" s="14">
        <v>1992</v>
      </c>
      <c r="D9" s="14" t="s">
        <v>15</v>
      </c>
      <c r="E9" s="14">
        <v>93</v>
      </c>
      <c r="F9" s="14">
        <v>95</v>
      </c>
      <c r="G9" s="14">
        <v>96</v>
      </c>
      <c r="H9" s="19">
        <f t="shared" si="0"/>
        <v>284</v>
      </c>
      <c r="I9" s="14" t="s">
        <v>12</v>
      </c>
    </row>
    <row r="10" spans="1:11" ht="15.6">
      <c r="A10" s="18">
        <v>4</v>
      </c>
      <c r="B10" s="9" t="s">
        <v>45</v>
      </c>
      <c r="C10" s="14">
        <v>1990</v>
      </c>
      <c r="D10" s="14" t="s">
        <v>15</v>
      </c>
      <c r="E10" s="14">
        <v>94</v>
      </c>
      <c r="F10" s="14">
        <v>94</v>
      </c>
      <c r="G10" s="14">
        <v>90</v>
      </c>
      <c r="H10" s="19">
        <f t="shared" si="0"/>
        <v>278</v>
      </c>
      <c r="I10" s="14" t="s">
        <v>12</v>
      </c>
    </row>
    <row r="11" spans="1:11" ht="15.6">
      <c r="A11" s="14">
        <v>5</v>
      </c>
      <c r="B11" s="20" t="s">
        <v>44</v>
      </c>
      <c r="C11" s="14">
        <v>1992</v>
      </c>
      <c r="D11" s="14" t="s">
        <v>15</v>
      </c>
      <c r="E11" s="14">
        <v>95</v>
      </c>
      <c r="F11" s="14">
        <v>93</v>
      </c>
      <c r="G11" s="14">
        <v>90</v>
      </c>
      <c r="H11" s="19">
        <f t="shared" si="0"/>
        <v>278</v>
      </c>
      <c r="I11" s="14" t="s">
        <v>12</v>
      </c>
    </row>
    <row r="12" spans="1:11" ht="15.6">
      <c r="A12" s="14">
        <v>6</v>
      </c>
      <c r="B12" s="20" t="s">
        <v>58</v>
      </c>
      <c r="C12" s="14">
        <v>1996</v>
      </c>
      <c r="D12" s="14" t="s">
        <v>15</v>
      </c>
      <c r="E12" s="14">
        <v>88</v>
      </c>
      <c r="F12" s="14">
        <v>92</v>
      </c>
      <c r="G12" s="14">
        <v>95</v>
      </c>
      <c r="H12" s="19">
        <f t="shared" si="0"/>
        <v>275</v>
      </c>
      <c r="I12" s="11" t="s">
        <v>12</v>
      </c>
    </row>
    <row r="13" spans="1:11" ht="15.6">
      <c r="A13" s="14">
        <v>7</v>
      </c>
      <c r="B13" s="20" t="s">
        <v>72</v>
      </c>
      <c r="C13" s="14">
        <v>1996</v>
      </c>
      <c r="D13" s="14" t="s">
        <v>15</v>
      </c>
      <c r="E13" s="14">
        <v>90</v>
      </c>
      <c r="F13" s="14">
        <v>91</v>
      </c>
      <c r="G13" s="14">
        <v>94</v>
      </c>
      <c r="H13" s="19">
        <f t="shared" si="0"/>
        <v>275</v>
      </c>
      <c r="I13" s="11" t="s">
        <v>12</v>
      </c>
    </row>
    <row r="14" spans="1:11" ht="15.6">
      <c r="A14" s="14"/>
      <c r="B14" s="20"/>
      <c r="C14" s="14"/>
      <c r="D14" s="14"/>
      <c r="E14" s="14"/>
      <c r="F14" s="14"/>
      <c r="G14" s="14"/>
      <c r="H14" s="19"/>
      <c r="I14" s="7"/>
    </row>
    <row r="15" spans="1:11" ht="15.6">
      <c r="A15" s="34" t="s">
        <v>43</v>
      </c>
      <c r="B15" s="30"/>
      <c r="C15" s="14"/>
      <c r="D15" s="14"/>
      <c r="E15" s="14"/>
      <c r="F15" s="14"/>
      <c r="G15" s="14"/>
      <c r="H15" s="19"/>
      <c r="I15" s="7"/>
    </row>
    <row r="16" spans="1:11" ht="15.6">
      <c r="A16" s="19" t="s">
        <v>11</v>
      </c>
      <c r="B16" s="20" t="s">
        <v>75</v>
      </c>
      <c r="C16" s="14">
        <v>1985</v>
      </c>
      <c r="D16" s="14" t="s">
        <v>10</v>
      </c>
      <c r="E16" s="14">
        <v>95</v>
      </c>
      <c r="F16" s="14">
        <v>92</v>
      </c>
      <c r="G16" s="14">
        <v>89</v>
      </c>
      <c r="H16" s="19">
        <f>SUM(E16:G16)</f>
        <v>276</v>
      </c>
      <c r="I16" s="11" t="s">
        <v>12</v>
      </c>
    </row>
    <row r="17" spans="1:9" ht="15.6">
      <c r="A17" s="14"/>
      <c r="B17" s="20"/>
      <c r="C17" s="14"/>
      <c r="D17" s="14"/>
      <c r="E17" s="14"/>
      <c r="F17" s="14"/>
      <c r="G17" s="14"/>
      <c r="H17" s="19"/>
      <c r="I17" s="7"/>
    </row>
    <row r="18" spans="1:9">
      <c r="I18" s="16"/>
    </row>
    <row r="19" spans="1:9" ht="15.6">
      <c r="A19" s="34" t="s">
        <v>77</v>
      </c>
      <c r="B19" s="30"/>
      <c r="I19" s="16"/>
    </row>
    <row r="20" spans="1:9" ht="15.6">
      <c r="A20" s="4" t="s">
        <v>0</v>
      </c>
      <c r="B20" s="7" t="s">
        <v>1</v>
      </c>
      <c r="C20" s="7" t="s">
        <v>2</v>
      </c>
      <c r="D20" s="7" t="s">
        <v>3</v>
      </c>
      <c r="E20" s="5" t="s">
        <v>4</v>
      </c>
      <c r="F20" s="5" t="s">
        <v>5</v>
      </c>
      <c r="G20" s="5" t="s">
        <v>6</v>
      </c>
      <c r="H20" s="5" t="s">
        <v>8</v>
      </c>
      <c r="I20" s="7" t="s">
        <v>9</v>
      </c>
    </row>
    <row r="21" spans="1:9" ht="15.6">
      <c r="A21" s="19" t="s">
        <v>11</v>
      </c>
      <c r="B21" s="9" t="s">
        <v>49</v>
      </c>
      <c r="C21" s="14">
        <v>1992</v>
      </c>
      <c r="D21" s="14" t="s">
        <v>15</v>
      </c>
      <c r="E21" s="14">
        <v>96</v>
      </c>
      <c r="F21" s="14">
        <v>96</v>
      </c>
      <c r="G21" s="14">
        <v>100</v>
      </c>
      <c r="H21" s="19">
        <f t="shared" ref="H21:H29" si="1">SUM(E21:G21)</f>
        <v>292</v>
      </c>
      <c r="I21" s="14" t="s">
        <v>11</v>
      </c>
    </row>
    <row r="22" spans="1:9" ht="15.6">
      <c r="A22" s="19" t="s">
        <v>12</v>
      </c>
      <c r="B22" s="9" t="s">
        <v>47</v>
      </c>
      <c r="C22" s="14">
        <v>1990</v>
      </c>
      <c r="D22" s="14" t="s">
        <v>15</v>
      </c>
      <c r="E22" s="14">
        <v>97</v>
      </c>
      <c r="F22" s="14">
        <v>98</v>
      </c>
      <c r="G22" s="14">
        <v>96</v>
      </c>
      <c r="H22" s="19">
        <f t="shared" si="1"/>
        <v>291</v>
      </c>
      <c r="I22" s="14" t="s">
        <v>11</v>
      </c>
    </row>
    <row r="23" spans="1:9" ht="15.6">
      <c r="A23" s="19" t="s">
        <v>13</v>
      </c>
      <c r="B23" s="9" t="s">
        <v>48</v>
      </c>
      <c r="C23" s="14">
        <v>1992</v>
      </c>
      <c r="D23" s="14" t="s">
        <v>15</v>
      </c>
      <c r="E23" s="14">
        <v>98</v>
      </c>
      <c r="F23" s="14">
        <v>97</v>
      </c>
      <c r="G23" s="14">
        <v>96</v>
      </c>
      <c r="H23" s="19">
        <f t="shared" si="1"/>
        <v>291</v>
      </c>
      <c r="I23" s="14" t="s">
        <v>11</v>
      </c>
    </row>
    <row r="24" spans="1:9" ht="15.6">
      <c r="A24" s="14">
        <v>4</v>
      </c>
      <c r="B24" s="9" t="s">
        <v>40</v>
      </c>
      <c r="C24" s="14">
        <v>1994</v>
      </c>
      <c r="D24" s="14" t="s">
        <v>15</v>
      </c>
      <c r="E24" s="14">
        <v>96</v>
      </c>
      <c r="F24" s="14">
        <v>93</v>
      </c>
      <c r="G24" s="14">
        <v>98</v>
      </c>
      <c r="H24" s="19">
        <f t="shared" si="1"/>
        <v>287</v>
      </c>
      <c r="I24" s="14" t="s">
        <v>12</v>
      </c>
    </row>
    <row r="25" spans="1:9" ht="15.6">
      <c r="A25" s="14">
        <v>5</v>
      </c>
      <c r="B25" s="9" t="s">
        <v>61</v>
      </c>
      <c r="C25" s="14">
        <v>1990</v>
      </c>
      <c r="D25" s="14" t="s">
        <v>15</v>
      </c>
      <c r="E25" s="14">
        <v>96</v>
      </c>
      <c r="F25" s="14">
        <v>95</v>
      </c>
      <c r="G25" s="14">
        <v>95</v>
      </c>
      <c r="H25" s="19">
        <f t="shared" si="1"/>
        <v>286</v>
      </c>
      <c r="I25" s="14" t="s">
        <v>12</v>
      </c>
    </row>
    <row r="26" spans="1:9" ht="15.6">
      <c r="A26" s="14">
        <v>6</v>
      </c>
      <c r="B26" s="9" t="s">
        <v>41</v>
      </c>
      <c r="C26" s="14">
        <v>1995</v>
      </c>
      <c r="D26" s="14" t="s">
        <v>15</v>
      </c>
      <c r="E26" s="14">
        <v>94</v>
      </c>
      <c r="F26" s="14">
        <v>95</v>
      </c>
      <c r="G26" s="14">
        <v>93</v>
      </c>
      <c r="H26" s="19">
        <f t="shared" si="1"/>
        <v>282</v>
      </c>
      <c r="I26" s="14" t="s">
        <v>12</v>
      </c>
    </row>
    <row r="27" spans="1:9" ht="15.6">
      <c r="A27" s="14">
        <v>7</v>
      </c>
      <c r="B27" s="9" t="s">
        <v>59</v>
      </c>
      <c r="C27" s="14">
        <v>1994</v>
      </c>
      <c r="D27" s="14" t="s">
        <v>15</v>
      </c>
      <c r="E27" s="14">
        <v>92</v>
      </c>
      <c r="F27" s="14">
        <v>93</v>
      </c>
      <c r="G27" s="14">
        <v>91</v>
      </c>
      <c r="H27" s="19">
        <f t="shared" si="1"/>
        <v>276</v>
      </c>
      <c r="I27" s="14" t="s">
        <v>13</v>
      </c>
    </row>
    <row r="28" spans="1:9" ht="15.6">
      <c r="A28" s="16">
        <v>8</v>
      </c>
      <c r="B28" s="9" t="s">
        <v>73</v>
      </c>
      <c r="C28" s="14">
        <v>1996</v>
      </c>
      <c r="D28" s="14" t="s">
        <v>15</v>
      </c>
      <c r="E28" s="14">
        <v>92</v>
      </c>
      <c r="F28" s="14">
        <v>90</v>
      </c>
      <c r="G28" s="14">
        <v>88</v>
      </c>
      <c r="H28" s="19">
        <f t="shared" si="1"/>
        <v>270</v>
      </c>
      <c r="I28" s="14" t="s">
        <v>13</v>
      </c>
    </row>
    <row r="29" spans="1:9" ht="15.6">
      <c r="A29" s="16">
        <v>9</v>
      </c>
      <c r="B29" s="9" t="s">
        <v>74</v>
      </c>
      <c r="C29" s="14">
        <v>1996</v>
      </c>
      <c r="D29" s="14" t="s">
        <v>15</v>
      </c>
      <c r="E29" s="14">
        <v>87</v>
      </c>
      <c r="F29" s="14">
        <v>88</v>
      </c>
      <c r="G29" s="14">
        <v>85</v>
      </c>
      <c r="H29" s="19">
        <f t="shared" si="1"/>
        <v>260</v>
      </c>
      <c r="I29" s="14"/>
    </row>
    <row r="30" spans="1:9" ht="15.6">
      <c r="A30" s="16"/>
      <c r="B30" s="9"/>
      <c r="C30" s="14"/>
      <c r="D30" s="14"/>
      <c r="E30" s="14"/>
      <c r="F30" s="14"/>
      <c r="G30" s="14"/>
      <c r="H30" s="19"/>
      <c r="I30" s="14"/>
    </row>
    <row r="31" spans="1:9" ht="15.6">
      <c r="A31" s="34" t="s">
        <v>42</v>
      </c>
      <c r="B31" s="30"/>
      <c r="C31" s="14"/>
      <c r="D31" s="14"/>
      <c r="E31" s="14"/>
      <c r="F31" s="14"/>
      <c r="G31" s="14"/>
      <c r="H31" s="19"/>
      <c r="I31" s="14"/>
    </row>
    <row r="32" spans="1:9" ht="15.6">
      <c r="A32" s="19" t="s">
        <v>11</v>
      </c>
      <c r="B32" s="9" t="s">
        <v>78</v>
      </c>
      <c r="C32" s="14">
        <v>1981</v>
      </c>
      <c r="D32" s="14" t="s">
        <v>10</v>
      </c>
      <c r="E32" s="14">
        <v>96</v>
      </c>
      <c r="F32" s="14">
        <v>98</v>
      </c>
      <c r="G32" s="14">
        <v>98</v>
      </c>
      <c r="H32" s="19">
        <f>SUM(E32:G32)</f>
        <v>292</v>
      </c>
      <c r="I32" s="14" t="s">
        <v>11</v>
      </c>
    </row>
    <row r="33" spans="1:9" ht="15.6">
      <c r="A33" s="19" t="s">
        <v>12</v>
      </c>
      <c r="B33" s="9" t="s">
        <v>79</v>
      </c>
      <c r="C33" s="14">
        <v>1969</v>
      </c>
      <c r="D33" s="14" t="s">
        <v>10</v>
      </c>
      <c r="E33" s="14">
        <v>94</v>
      </c>
      <c r="F33" s="14">
        <v>96</v>
      </c>
      <c r="G33" s="14">
        <v>93</v>
      </c>
      <c r="H33" s="19">
        <f>SUM(E33:G33)</f>
        <v>283</v>
      </c>
      <c r="I33" s="14" t="s">
        <v>12</v>
      </c>
    </row>
    <row r="34" spans="1:9" ht="15.6">
      <c r="A34" s="19"/>
      <c r="B34" s="9"/>
      <c r="C34" s="14"/>
      <c r="D34" s="14"/>
      <c r="E34" s="14"/>
      <c r="F34" s="14"/>
      <c r="G34" s="14"/>
      <c r="H34" s="19"/>
      <c r="I34" s="14"/>
    </row>
    <row r="35" spans="1:9" ht="15.6">
      <c r="A35" s="19"/>
      <c r="B35" s="9"/>
      <c r="C35" s="14"/>
      <c r="D35" s="14"/>
      <c r="E35" s="14"/>
      <c r="F35" s="14"/>
      <c r="G35" s="14"/>
      <c r="H35" s="19"/>
      <c r="I35" s="14"/>
    </row>
    <row r="36" spans="1:9" ht="15.6">
      <c r="A36" s="16"/>
      <c r="B36" s="25"/>
      <c r="D36" s="16"/>
      <c r="E36" s="14"/>
      <c r="F36" s="14"/>
      <c r="G36" s="14"/>
      <c r="H36" s="19"/>
    </row>
    <row r="37" spans="1:9" ht="15.6">
      <c r="A37" s="16"/>
      <c r="B37" s="9" t="s">
        <v>63</v>
      </c>
      <c r="C37" s="9"/>
      <c r="D37" s="14"/>
      <c r="E37" s="14"/>
      <c r="F37" s="14"/>
      <c r="G37" s="14"/>
      <c r="H37" s="19"/>
    </row>
    <row r="38" spans="1:9" ht="15.6">
      <c r="A38" s="16"/>
      <c r="B38" s="24" t="s">
        <v>64</v>
      </c>
      <c r="C38" s="24"/>
      <c r="D38" s="9"/>
      <c r="E38" s="9"/>
      <c r="F38" s="9"/>
      <c r="G38" s="9"/>
      <c r="H38" s="19"/>
    </row>
    <row r="39" spans="1:9" ht="15.6">
      <c r="A39" s="16"/>
      <c r="B39" s="30"/>
      <c r="C39" s="30"/>
      <c r="D39" s="30"/>
      <c r="E39" s="9"/>
      <c r="F39" s="9"/>
      <c r="G39" s="9"/>
      <c r="H39" s="19"/>
    </row>
    <row r="40" spans="1:9" ht="15.6">
      <c r="A40" s="16"/>
      <c r="E40" s="9"/>
      <c r="F40" s="9"/>
      <c r="G40" s="9"/>
      <c r="H40" s="19"/>
    </row>
    <row r="41" spans="1:9" ht="15.6">
      <c r="A41" s="16"/>
      <c r="E41" s="9"/>
      <c r="F41" s="9"/>
      <c r="G41" s="9"/>
      <c r="H41" s="19"/>
    </row>
    <row r="42" spans="1:9" ht="15.6">
      <c r="A42" s="16"/>
      <c r="E42" s="9"/>
      <c r="F42" s="9"/>
      <c r="G42" s="9"/>
      <c r="H42" s="19"/>
    </row>
    <row r="43" spans="1:9" ht="15.6">
      <c r="A43" s="16"/>
      <c r="H43" s="19"/>
    </row>
    <row r="44" spans="1:9" ht="15.6">
      <c r="A44" s="16"/>
      <c r="H44" s="19"/>
    </row>
    <row r="45" spans="1:9" ht="15.6">
      <c r="A45" s="16"/>
      <c r="H45" s="19"/>
    </row>
    <row r="46" spans="1:9">
      <c r="A46" s="16"/>
      <c r="H46" s="17"/>
    </row>
    <row r="47" spans="1:9">
      <c r="A47" s="16"/>
      <c r="H47" s="17"/>
    </row>
  </sheetData>
  <mergeCells count="7">
    <mergeCell ref="A1:J1"/>
    <mergeCell ref="B39:D39"/>
    <mergeCell ref="A3:B3"/>
    <mergeCell ref="A19:B19"/>
    <mergeCell ref="A5:B5"/>
    <mergeCell ref="A15:B15"/>
    <mergeCell ref="A31:B31"/>
  </mergeCells>
  <phoneticPr fontId="11" type="noConversion"/>
  <pageMargins left="0.75" right="0.75" top="1" bottom="1" header="0.5" footer="0.5"/>
  <pageSetup paperSize="9" orientation="portrait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sqref="A1:P1"/>
    </sheetView>
  </sheetViews>
  <sheetFormatPr defaultRowHeight="13.2"/>
  <cols>
    <col min="1" max="1" width="6.44140625" bestFit="1" customWidth="1"/>
    <col min="2" max="2" width="20.88671875" customWidth="1"/>
    <col min="3" max="3" width="7" customWidth="1"/>
    <col min="4" max="4" width="7.44140625" customWidth="1"/>
    <col min="5" max="6" width="5.6640625" customWidth="1"/>
    <col min="7" max="7" width="7" customWidth="1"/>
    <col min="8" max="9" width="5.6640625" customWidth="1"/>
    <col min="10" max="10" width="7" customWidth="1"/>
    <col min="11" max="12" width="5.6640625" customWidth="1"/>
    <col min="13" max="13" width="7" customWidth="1"/>
    <col min="14" max="14" width="8.44140625" customWidth="1"/>
  </cols>
  <sheetData>
    <row r="1" spans="1:16" ht="18">
      <c r="A1" s="31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3" spans="1:16" ht="15.6">
      <c r="A3" s="32" t="s">
        <v>71</v>
      </c>
      <c r="B3" s="30"/>
      <c r="C3" s="15"/>
    </row>
    <row r="5" spans="1:16" ht="15.6">
      <c r="A5" s="34" t="s">
        <v>53</v>
      </c>
      <c r="B5" s="30"/>
      <c r="D5" s="15"/>
    </row>
    <row r="6" spans="1:16" ht="15.6">
      <c r="A6" s="4" t="s">
        <v>0</v>
      </c>
      <c r="B6" s="7" t="s">
        <v>1</v>
      </c>
      <c r="C6" s="7" t="s">
        <v>2</v>
      </c>
      <c r="D6" s="7" t="s">
        <v>3</v>
      </c>
      <c r="E6" s="35" t="s">
        <v>50</v>
      </c>
      <c r="F6" s="33"/>
      <c r="G6" s="33"/>
      <c r="H6" s="35" t="s">
        <v>51</v>
      </c>
      <c r="I6" s="33"/>
      <c r="J6" s="33"/>
      <c r="K6" s="35" t="s">
        <v>52</v>
      </c>
      <c r="L6" s="33"/>
      <c r="M6" s="33"/>
      <c r="N6" s="7" t="s">
        <v>8</v>
      </c>
      <c r="O6" s="7" t="s">
        <v>9</v>
      </c>
    </row>
    <row r="7" spans="1:16" ht="15.6">
      <c r="A7" s="19" t="s">
        <v>11</v>
      </c>
      <c r="B7" s="20" t="s">
        <v>80</v>
      </c>
      <c r="C7" s="14">
        <v>1989</v>
      </c>
      <c r="D7" s="14" t="s">
        <v>15</v>
      </c>
      <c r="E7" s="14">
        <v>95</v>
      </c>
      <c r="F7" s="14">
        <v>98</v>
      </c>
      <c r="G7" s="19">
        <f>SUM(E7:F7)</f>
        <v>193</v>
      </c>
      <c r="H7" s="14">
        <v>93</v>
      </c>
      <c r="I7" s="14">
        <v>96</v>
      </c>
      <c r="J7" s="19">
        <f>SUM(H7:I7)</f>
        <v>189</v>
      </c>
      <c r="K7" s="14">
        <v>96</v>
      </c>
      <c r="L7" s="14">
        <v>92</v>
      </c>
      <c r="M7" s="19">
        <f>SUM(K7:L7)</f>
        <v>188</v>
      </c>
      <c r="N7" s="19">
        <f>G7+J7+M7</f>
        <v>570</v>
      </c>
      <c r="O7" s="14" t="s">
        <v>62</v>
      </c>
    </row>
    <row r="8" spans="1:16" ht="15.6">
      <c r="A8" s="19" t="s">
        <v>12</v>
      </c>
      <c r="B8" s="20" t="s">
        <v>46</v>
      </c>
      <c r="C8" s="14">
        <v>1993</v>
      </c>
      <c r="D8" s="14" t="s">
        <v>15</v>
      </c>
      <c r="E8" s="14">
        <v>97</v>
      </c>
      <c r="F8" s="14">
        <v>98</v>
      </c>
      <c r="G8" s="19">
        <f>SUM(E8:F8)</f>
        <v>195</v>
      </c>
      <c r="H8" s="14">
        <v>89</v>
      </c>
      <c r="I8" s="14">
        <v>88</v>
      </c>
      <c r="J8" s="19">
        <f>SUM(H8:I8)</f>
        <v>177</v>
      </c>
      <c r="K8" s="14">
        <v>93</v>
      </c>
      <c r="L8" s="14">
        <v>92</v>
      </c>
      <c r="M8" s="19">
        <f>SUM(K8:L8)</f>
        <v>185</v>
      </c>
      <c r="N8" s="19">
        <f>G8+J8+M8</f>
        <v>557</v>
      </c>
      <c r="O8" s="14" t="s">
        <v>11</v>
      </c>
    </row>
    <row r="9" spans="1:16" ht="15.6">
      <c r="A9" s="19" t="s">
        <v>13</v>
      </c>
      <c r="B9" s="20" t="s">
        <v>70</v>
      </c>
      <c r="C9" s="14">
        <v>1994</v>
      </c>
      <c r="D9" s="14" t="s">
        <v>15</v>
      </c>
      <c r="E9" s="14">
        <v>97</v>
      </c>
      <c r="F9" s="14">
        <v>95</v>
      </c>
      <c r="G9" s="19">
        <f>SUM(E9:F9)</f>
        <v>192</v>
      </c>
      <c r="H9" s="14">
        <v>92</v>
      </c>
      <c r="I9" s="14">
        <v>90</v>
      </c>
      <c r="J9" s="19">
        <f>SUM(H9:I9)</f>
        <v>182</v>
      </c>
      <c r="K9" s="14">
        <v>90</v>
      </c>
      <c r="L9" s="14">
        <v>89</v>
      </c>
      <c r="M9" s="19">
        <f>SUM(K9:L9)</f>
        <v>179</v>
      </c>
      <c r="N9" s="19">
        <f>G9+J9+M9</f>
        <v>553</v>
      </c>
      <c r="O9" s="14" t="s">
        <v>11</v>
      </c>
    </row>
    <row r="10" spans="1:16" ht="15.6">
      <c r="A10" s="14">
        <v>4</v>
      </c>
      <c r="B10" s="9" t="s">
        <v>45</v>
      </c>
      <c r="C10" s="14">
        <v>1990</v>
      </c>
      <c r="D10" s="14" t="s">
        <v>15</v>
      </c>
      <c r="E10" s="14">
        <v>94</v>
      </c>
      <c r="F10" s="14">
        <v>94</v>
      </c>
      <c r="G10" s="19">
        <f>SUM(E10:F10)</f>
        <v>188</v>
      </c>
      <c r="H10" s="14">
        <v>85</v>
      </c>
      <c r="I10" s="14">
        <v>81</v>
      </c>
      <c r="J10" s="19">
        <f>SUM(H10:I10)</f>
        <v>166</v>
      </c>
      <c r="K10" s="14">
        <v>88</v>
      </c>
      <c r="L10" s="14">
        <v>92</v>
      </c>
      <c r="M10" s="19">
        <f>SUM(K10:L10)</f>
        <v>180</v>
      </c>
      <c r="N10" s="19">
        <f>G10+J10+M10</f>
        <v>534</v>
      </c>
      <c r="O10" s="14" t="s">
        <v>12</v>
      </c>
    </row>
    <row r="11" spans="1:16" ht="15.6">
      <c r="A11" s="19"/>
      <c r="B11" s="20"/>
      <c r="C11" s="14"/>
      <c r="D11" s="14"/>
      <c r="E11" s="14"/>
      <c r="F11" s="14"/>
      <c r="G11" s="19"/>
      <c r="H11" s="14"/>
      <c r="I11" s="14"/>
      <c r="J11" s="19"/>
      <c r="K11" s="14"/>
      <c r="L11" s="14"/>
      <c r="M11" s="19"/>
      <c r="N11" s="19"/>
      <c r="O11" s="14"/>
    </row>
    <row r="12" spans="1:16" ht="15.6">
      <c r="A12" s="19"/>
      <c r="B12" s="20"/>
      <c r="C12" s="14"/>
      <c r="D12" s="14"/>
      <c r="E12" s="14"/>
      <c r="F12" s="14"/>
      <c r="G12" s="19"/>
      <c r="H12" s="14"/>
      <c r="I12" s="14"/>
      <c r="J12" s="19"/>
      <c r="K12" s="14"/>
      <c r="L12" s="14"/>
      <c r="M12" s="19"/>
      <c r="N12" s="19"/>
      <c r="O12" s="14"/>
    </row>
    <row r="13" spans="1:16"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6" ht="15.6">
      <c r="A14" s="34" t="s">
        <v>81</v>
      </c>
      <c r="B14" s="3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6" ht="15.6">
      <c r="A15" s="4" t="s">
        <v>0</v>
      </c>
      <c r="B15" s="7" t="s">
        <v>1</v>
      </c>
      <c r="C15" s="7" t="s">
        <v>2</v>
      </c>
      <c r="D15" s="7" t="s">
        <v>3</v>
      </c>
      <c r="E15" s="35" t="s">
        <v>50</v>
      </c>
      <c r="F15" s="33"/>
      <c r="G15" s="33"/>
      <c r="H15" s="35" t="s">
        <v>51</v>
      </c>
      <c r="I15" s="33"/>
      <c r="J15" s="33"/>
      <c r="K15" s="35" t="s">
        <v>52</v>
      </c>
      <c r="L15" s="33"/>
      <c r="M15" s="33"/>
      <c r="N15" s="7" t="s">
        <v>8</v>
      </c>
      <c r="O15" s="7" t="s">
        <v>9</v>
      </c>
    </row>
    <row r="16" spans="1:16" ht="15.6">
      <c r="A16" s="19" t="s">
        <v>11</v>
      </c>
      <c r="B16" s="9" t="s">
        <v>48</v>
      </c>
      <c r="C16" s="14">
        <v>1992</v>
      </c>
      <c r="D16" s="14" t="s">
        <v>15</v>
      </c>
      <c r="E16" s="14">
        <v>98</v>
      </c>
      <c r="F16" s="14">
        <v>97</v>
      </c>
      <c r="G16" s="19">
        <f>SUM(E16:F16)</f>
        <v>195</v>
      </c>
      <c r="H16" s="14">
        <v>88</v>
      </c>
      <c r="I16" s="14">
        <v>89</v>
      </c>
      <c r="J16" s="19">
        <f>SUM(H16:I16)</f>
        <v>177</v>
      </c>
      <c r="K16" s="14">
        <v>90</v>
      </c>
      <c r="L16" s="14">
        <v>92</v>
      </c>
      <c r="M16" s="19">
        <f>SUM(K16:L16)</f>
        <v>182</v>
      </c>
      <c r="N16" s="19">
        <f>G16+J16+M16</f>
        <v>554</v>
      </c>
      <c r="O16" s="14" t="s">
        <v>11</v>
      </c>
    </row>
    <row r="17" spans="1:15" ht="15.6">
      <c r="A17" s="19" t="s">
        <v>12</v>
      </c>
      <c r="B17" s="9" t="s">
        <v>40</v>
      </c>
      <c r="C17" s="14">
        <v>1994</v>
      </c>
      <c r="D17" s="14" t="s">
        <v>15</v>
      </c>
      <c r="E17" s="14">
        <v>96</v>
      </c>
      <c r="F17" s="14">
        <v>93</v>
      </c>
      <c r="G17" s="19">
        <f>SUM(E17:F17)</f>
        <v>189</v>
      </c>
      <c r="H17" s="14">
        <v>78</v>
      </c>
      <c r="I17" s="14">
        <v>85</v>
      </c>
      <c r="J17" s="19">
        <f>SUM(H17:I17)</f>
        <v>163</v>
      </c>
      <c r="K17" s="14">
        <v>91</v>
      </c>
      <c r="L17" s="14">
        <v>85</v>
      </c>
      <c r="M17" s="19">
        <f>SUM(K17:L17)</f>
        <v>176</v>
      </c>
      <c r="N17" s="19">
        <f>G17+J17+M17</f>
        <v>528</v>
      </c>
      <c r="O17" s="14" t="s">
        <v>12</v>
      </c>
    </row>
    <row r="18" spans="1:15" ht="15.6">
      <c r="A18" s="19" t="s">
        <v>13</v>
      </c>
      <c r="B18" s="9" t="s">
        <v>41</v>
      </c>
      <c r="C18" s="14">
        <v>1995</v>
      </c>
      <c r="D18" s="14" t="s">
        <v>15</v>
      </c>
      <c r="E18" s="14">
        <v>97</v>
      </c>
      <c r="F18" s="14">
        <v>95</v>
      </c>
      <c r="G18" s="19">
        <f>SUM(E18:F18)</f>
        <v>192</v>
      </c>
      <c r="H18" s="14">
        <v>71</v>
      </c>
      <c r="I18" s="14">
        <v>77</v>
      </c>
      <c r="J18" s="19">
        <f>SUM(H18:I18)</f>
        <v>148</v>
      </c>
      <c r="K18" s="14">
        <v>85</v>
      </c>
      <c r="L18" s="14">
        <v>83</v>
      </c>
      <c r="M18" s="19">
        <f>SUM(K18:L18)</f>
        <v>168</v>
      </c>
      <c r="N18" s="19">
        <f>G18+J18+M18</f>
        <v>508</v>
      </c>
      <c r="O18" s="14" t="s">
        <v>13</v>
      </c>
    </row>
    <row r="19" spans="1:15" ht="15.6">
      <c r="A19" s="11">
        <v>4</v>
      </c>
      <c r="B19" s="9" t="s">
        <v>49</v>
      </c>
      <c r="C19" s="14">
        <v>1992</v>
      </c>
      <c r="D19" s="14" t="s">
        <v>15</v>
      </c>
      <c r="E19" s="14">
        <v>96</v>
      </c>
      <c r="F19" s="14">
        <v>96</v>
      </c>
      <c r="G19" s="19">
        <f>SUM(E19:F19)</f>
        <v>192</v>
      </c>
      <c r="H19" s="14">
        <v>89</v>
      </c>
      <c r="I19" s="14">
        <v>90</v>
      </c>
      <c r="J19" s="19">
        <f>SUM(H19:I19)</f>
        <v>179</v>
      </c>
      <c r="K19" s="14" t="s">
        <v>97</v>
      </c>
      <c r="L19" s="14"/>
      <c r="M19" s="19">
        <f>SUM(K19:L19)</f>
        <v>0</v>
      </c>
      <c r="N19" s="19">
        <f>G19+J19+M19</f>
        <v>371</v>
      </c>
      <c r="O19" s="14"/>
    </row>
    <row r="20" spans="1:15" ht="15.6">
      <c r="A20" s="11"/>
      <c r="B20" s="9"/>
      <c r="C20" s="14"/>
      <c r="D20" s="14"/>
      <c r="E20" s="14"/>
      <c r="F20" s="14"/>
      <c r="G20" s="19"/>
      <c r="H20" s="14"/>
      <c r="I20" s="14"/>
      <c r="J20" s="19"/>
      <c r="K20" s="14"/>
      <c r="L20" s="14"/>
      <c r="M20" s="19"/>
      <c r="N20" s="19"/>
      <c r="O20" s="14"/>
    </row>
    <row r="21" spans="1:15" ht="15.6">
      <c r="A21" s="11"/>
      <c r="B21" s="9"/>
      <c r="C21" s="14"/>
      <c r="D21" s="14"/>
      <c r="E21" s="14"/>
      <c r="F21" s="14"/>
      <c r="G21" s="19"/>
      <c r="H21" s="14"/>
      <c r="I21" s="14"/>
      <c r="J21" s="19"/>
      <c r="K21" s="14"/>
      <c r="L21" s="14"/>
      <c r="M21" s="19"/>
      <c r="N21" s="19"/>
      <c r="O21" s="14"/>
    </row>
    <row r="22" spans="1:15" ht="15.6">
      <c r="A22" s="34" t="s">
        <v>54</v>
      </c>
      <c r="B22" s="30"/>
      <c r="C22" s="14"/>
      <c r="D22" s="14"/>
      <c r="E22" s="14"/>
      <c r="F22" s="14"/>
      <c r="G22" s="19"/>
      <c r="H22" s="14"/>
      <c r="I22" s="14"/>
      <c r="J22" s="19"/>
      <c r="K22" s="14"/>
      <c r="L22" s="14"/>
      <c r="M22" s="19"/>
      <c r="N22" s="19"/>
      <c r="O22" s="14"/>
    </row>
    <row r="23" spans="1:15" ht="15.6">
      <c r="A23" s="13" t="s">
        <v>11</v>
      </c>
      <c r="B23" s="9" t="s">
        <v>78</v>
      </c>
      <c r="C23" s="14">
        <v>1981</v>
      </c>
      <c r="D23" s="14" t="s">
        <v>10</v>
      </c>
      <c r="E23" s="14">
        <v>96</v>
      </c>
      <c r="F23" s="14">
        <v>98</v>
      </c>
      <c r="G23" s="19">
        <f>SUM(E23:F23)</f>
        <v>194</v>
      </c>
      <c r="H23" s="14">
        <v>89</v>
      </c>
      <c r="I23" s="14">
        <v>86</v>
      </c>
      <c r="J23" s="19">
        <f>SUM(H23:I23)</f>
        <v>175</v>
      </c>
      <c r="K23" s="14">
        <v>90</v>
      </c>
      <c r="L23" s="14">
        <v>91</v>
      </c>
      <c r="M23" s="19">
        <f>SUM(K23:L23)</f>
        <v>181</v>
      </c>
      <c r="N23" s="19">
        <f>G23+J23+M23</f>
        <v>550</v>
      </c>
      <c r="O23" s="14" t="s">
        <v>11</v>
      </c>
    </row>
    <row r="24" spans="1:15" ht="15.6">
      <c r="A24" s="16"/>
      <c r="D24" s="16"/>
      <c r="E24" s="14"/>
      <c r="F24" s="14"/>
      <c r="G24" s="14"/>
      <c r="H24" s="14"/>
      <c r="I24" s="14"/>
      <c r="J24" s="14"/>
      <c r="K24" s="14"/>
      <c r="L24" s="14"/>
      <c r="M24" s="14"/>
      <c r="N24" s="19"/>
    </row>
    <row r="25" spans="1:15" ht="15.6">
      <c r="A25" s="16"/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9"/>
    </row>
    <row r="26" spans="1:15" ht="15.6">
      <c r="A26" s="16"/>
      <c r="B26" s="9" t="s">
        <v>63</v>
      </c>
      <c r="C26" s="9"/>
      <c r="D26" s="14"/>
      <c r="E26" s="9"/>
      <c r="F26" s="9"/>
      <c r="G26" s="9"/>
      <c r="H26" s="9"/>
      <c r="I26" s="9"/>
      <c r="J26" s="9"/>
      <c r="K26" s="9"/>
      <c r="L26" s="9"/>
      <c r="M26" s="9"/>
      <c r="N26" s="19"/>
    </row>
    <row r="27" spans="1:15" ht="15.6">
      <c r="A27" s="16"/>
      <c r="B27" s="24" t="s">
        <v>64</v>
      </c>
      <c r="C27" s="24"/>
      <c r="D27" s="9"/>
      <c r="E27" s="9"/>
      <c r="F27" s="9"/>
      <c r="G27" s="9"/>
      <c r="H27" s="9"/>
      <c r="I27" s="9"/>
      <c r="J27" s="9"/>
      <c r="K27" s="9"/>
      <c r="L27" s="9"/>
      <c r="M27" s="9"/>
      <c r="N27" s="19"/>
    </row>
  </sheetData>
  <mergeCells count="11">
    <mergeCell ref="K15:M15"/>
    <mergeCell ref="A14:B14"/>
    <mergeCell ref="E15:G15"/>
    <mergeCell ref="A22:B22"/>
    <mergeCell ref="H15:J15"/>
    <mergeCell ref="A1:P1"/>
    <mergeCell ref="A3:B3"/>
    <mergeCell ref="A5:B5"/>
    <mergeCell ref="E6:G6"/>
    <mergeCell ref="H6:J6"/>
    <mergeCell ref="K6:M6"/>
  </mergeCells>
  <phoneticPr fontId="11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30l. püstol</vt:lpstr>
      <vt:lpstr>40 l. ohupustol </vt:lpstr>
      <vt:lpstr>30l. lamades</vt:lpstr>
      <vt:lpstr>3x20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2009-05-25T11:46:21Z</cp:lastPrinted>
  <dcterms:created xsi:type="dcterms:W3CDTF">2000-05-23T05:24:50Z</dcterms:created>
  <dcterms:modified xsi:type="dcterms:W3CDTF">2018-09-27T12:20:40Z</dcterms:modified>
</cp:coreProperties>
</file>