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9\"/>
    </mc:Choice>
  </mc:AlternateContent>
  <bookViews>
    <workbookView xWindow="0" yWindow="252" windowWidth="15480" windowHeight="11640" firstSheet="3" activeTab="3"/>
  </bookViews>
  <sheets>
    <sheet name="Kohtunikud" sheetId="6" r:id="rId1"/>
    <sheet name="Poisid püss ja püstol" sheetId="1" r:id="rId2"/>
    <sheet name="Tüdrukud püss ja püstol" sheetId="2" r:id="rId3"/>
    <sheet name="Mehed püss" sheetId="3" r:id="rId4"/>
    <sheet name="Naised ja mehed püstol" sheetId="8" r:id="rId5"/>
    <sheet name="Naised püss" sheetId="7" r:id="rId6"/>
    <sheet name="Toelt laskmine" sheetId="5" r:id="rId7"/>
  </sheets>
  <definedNames>
    <definedName name="Prindiala" localSheetId="0">Kohtunikud!$A$1:$E$28</definedName>
    <definedName name="Prindiala" localSheetId="6">'Toelt laskmine'!$A$6:$H$32</definedName>
    <definedName name="_xlnm.Print_Area" localSheetId="4">'Naised ja mehed püstol'!$A$1:$M$48</definedName>
    <definedName name="_xlnm.Print_Area" localSheetId="1">'Poisid püss ja püstol'!#REF!</definedName>
  </definedNames>
  <calcPr calcId="162913"/>
</workbook>
</file>

<file path=xl/calcChain.xml><?xml version="1.0" encoding="utf-8"?>
<calcChain xmlns="http://schemas.openxmlformats.org/spreadsheetml/2006/main">
  <c r="L12" i="8" l="1"/>
  <c r="L36" i="8"/>
  <c r="L34" i="8"/>
  <c r="L31" i="8"/>
  <c r="L32" i="8"/>
  <c r="L37" i="8"/>
  <c r="L35" i="8"/>
  <c r="L33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3" i="8"/>
  <c r="L11" i="8"/>
  <c r="L10" i="8"/>
  <c r="L9" i="8"/>
  <c r="L8" i="8"/>
  <c r="J19" i="7"/>
  <c r="J18" i="7"/>
  <c r="J17" i="7"/>
  <c r="J16" i="7"/>
  <c r="J15" i="7"/>
  <c r="J14" i="7"/>
  <c r="J13" i="7"/>
  <c r="J12" i="7"/>
  <c r="J11" i="7"/>
  <c r="J10" i="7"/>
  <c r="L31" i="3"/>
  <c r="L24" i="3"/>
  <c r="L15" i="3"/>
  <c r="J25" i="2"/>
  <c r="J14" i="1"/>
  <c r="J31" i="1"/>
  <c r="J11" i="2"/>
  <c r="J29" i="1"/>
  <c r="J32" i="1"/>
  <c r="J35" i="1"/>
  <c r="J36" i="1"/>
  <c r="J14" i="2"/>
  <c r="L32" i="3"/>
  <c r="J34" i="1"/>
  <c r="J15" i="1"/>
  <c r="L28" i="3"/>
  <c r="J28" i="1"/>
  <c r="J23" i="2"/>
  <c r="L27" i="3"/>
  <c r="J26" i="2"/>
  <c r="J17" i="1"/>
  <c r="L14" i="3"/>
  <c r="L16" i="3"/>
  <c r="L19" i="3"/>
  <c r="J11" i="1"/>
  <c r="J12" i="1"/>
  <c r="J19" i="1"/>
  <c r="J16" i="1"/>
  <c r="J25" i="1"/>
  <c r="J13" i="1"/>
  <c r="L22" i="3"/>
  <c r="J26" i="1"/>
  <c r="J30" i="1"/>
  <c r="L30" i="3"/>
  <c r="J24" i="2"/>
  <c r="J21" i="2"/>
  <c r="J22" i="2"/>
  <c r="J18" i="1"/>
  <c r="L20" i="3"/>
  <c r="L23" i="3"/>
  <c r="H25" i="5"/>
  <c r="J10" i="2"/>
  <c r="J13" i="2"/>
  <c r="J12" i="2"/>
  <c r="L10" i="3"/>
  <c r="L26" i="3"/>
  <c r="L21" i="3"/>
  <c r="J20" i="2"/>
  <c r="J33" i="1"/>
  <c r="J27" i="1"/>
  <c r="L18" i="3"/>
  <c r="L11" i="3"/>
  <c r="L29" i="3"/>
  <c r="L13" i="3"/>
  <c r="L25" i="3"/>
  <c r="L12" i="3"/>
  <c r="L17" i="3"/>
</calcChain>
</file>

<file path=xl/sharedStrings.xml><?xml version="1.0" encoding="utf-8"?>
<sst xmlns="http://schemas.openxmlformats.org/spreadsheetml/2006/main" count="582" uniqueCount="267">
  <si>
    <t>ÕHKRELVADEST LASKMISES</t>
  </si>
  <si>
    <t>Ülenurme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</si>
  <si>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</si>
  <si>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</si>
  <si>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</si>
  <si>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</si>
  <si>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</si>
  <si>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</si>
  <si>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</si>
  <si>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</si>
  <si>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</si>
  <si>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</si>
  <si>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Elva LK</t>
  </si>
  <si>
    <t>Ülenurme GSK</t>
  </si>
  <si>
    <r>
      <t xml:space="preserve">Õhupüss 40l   </t>
    </r>
    <r>
      <rPr>
        <b/>
        <sz val="12"/>
        <color indexed="12"/>
        <rFont val="Times New Roman Baltic"/>
        <family val="1"/>
        <charset val="186"/>
      </rPr>
      <t>Naised</t>
    </r>
  </si>
  <si>
    <t>Põlva LK</t>
  </si>
  <si>
    <r>
      <t xml:space="preserve">Õhupüss 60l   </t>
    </r>
    <r>
      <rPr>
        <b/>
        <sz val="12"/>
        <color indexed="12"/>
        <rFont val="Times New Roman Baltic"/>
        <family val="1"/>
        <charset val="186"/>
      </rPr>
      <t>Mehed</t>
    </r>
  </si>
  <si>
    <t>Margus</t>
  </si>
  <si>
    <r>
      <t xml:space="preserve">Õhupüstol 40l   </t>
    </r>
    <r>
      <rPr>
        <b/>
        <sz val="12"/>
        <color indexed="12"/>
        <rFont val="Times New Roman Baltic"/>
        <family val="1"/>
        <charset val="186"/>
      </rPr>
      <t>Naised</t>
    </r>
  </si>
  <si>
    <r>
      <t xml:space="preserve">Õhupüstol 60l   </t>
    </r>
    <r>
      <rPr>
        <b/>
        <sz val="12"/>
        <color indexed="12"/>
        <rFont val="Times New Roman Baltic"/>
        <family val="1"/>
        <charset val="186"/>
      </rPr>
      <t>Mehed</t>
    </r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</si>
  <si>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</si>
  <si>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Õhupüss 40l   </t>
    </r>
    <r>
      <rPr>
        <b/>
        <sz val="12"/>
        <color indexed="10"/>
        <rFont val="Times New Roman"/>
        <family val="1"/>
        <charset val="186"/>
      </rPr>
      <t>Poisid</t>
    </r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</si>
  <si>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</si>
  <si>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40l   </t>
    </r>
    <r>
      <rPr>
        <b/>
        <sz val="12"/>
        <color indexed="10"/>
        <rFont val="Times New Roman"/>
        <family val="1"/>
        <charset val="186"/>
      </rPr>
      <t>Poisid</t>
    </r>
  </si>
  <si>
    <t>Tulejoone vanemkohtunik</t>
  </si>
  <si>
    <t>Arvestuse vanemkohtunik</t>
  </si>
  <si>
    <t>KL MäLK</t>
  </si>
  <si>
    <t>Rasmus</t>
  </si>
  <si>
    <t>Roonurm</t>
  </si>
  <si>
    <t>Anne</t>
  </si>
  <si>
    <t>Kaiu LK</t>
  </si>
  <si>
    <t>SK Tervis</t>
  </si>
  <si>
    <t>Jõela</t>
  </si>
  <si>
    <t>Tilsi PK</t>
  </si>
  <si>
    <t>Gerli</t>
  </si>
  <si>
    <t>Randla</t>
  </si>
  <si>
    <t>M</t>
  </si>
  <si>
    <t>M. Palolill</t>
  </si>
  <si>
    <t>Kohtunikud</t>
  </si>
  <si>
    <t xml:space="preserve">esimees </t>
  </si>
  <si>
    <t>liige</t>
  </si>
  <si>
    <t>Aivo Roonurm</t>
  </si>
  <si>
    <t>Ain Kattai</t>
  </si>
  <si>
    <t>Võistluste žürii</t>
  </si>
  <si>
    <t>Klassifikatsiooni žürii</t>
  </si>
  <si>
    <t>Margus Palolill</t>
  </si>
  <si>
    <t>Karin Muru</t>
  </si>
  <si>
    <t>vanemkohtunik</t>
  </si>
  <si>
    <t>Tulejoon:</t>
  </si>
  <si>
    <t>kohtunik</t>
  </si>
  <si>
    <t>Märkide joon:</t>
  </si>
  <si>
    <t>Viktor Ovtšinnikov</t>
  </si>
  <si>
    <t>Kalju Külv</t>
  </si>
  <si>
    <t>Airet Võõpsu</t>
  </si>
  <si>
    <t>Mario Merirand</t>
  </si>
  <si>
    <t>Tüdrukud 20 lasku toelt</t>
  </si>
  <si>
    <t>T.Russka</t>
  </si>
  <si>
    <t>Tõnu Russka</t>
  </si>
  <si>
    <t>Tamar Tirp</t>
  </si>
  <si>
    <t>Poisid 20 lasku toelt</t>
  </si>
  <si>
    <t>Järvamaa LK</t>
  </si>
  <si>
    <t>Kristel</t>
  </si>
  <si>
    <t>Altsaar</t>
  </si>
  <si>
    <t>Kairi-Liis</t>
  </si>
  <si>
    <t>Toomas</t>
  </si>
  <si>
    <t>Rando</t>
  </si>
  <si>
    <t>Kristina</t>
  </si>
  <si>
    <t>MURU</t>
  </si>
  <si>
    <t>Meeri</t>
  </si>
  <si>
    <t>Margot</t>
  </si>
  <si>
    <t xml:space="preserve">Maigi </t>
  </si>
  <si>
    <t>Kadri</t>
  </si>
  <si>
    <t>NIGUMANN</t>
  </si>
  <si>
    <t>RANNE</t>
  </si>
  <si>
    <t>MAASIK</t>
  </si>
  <si>
    <t>KASK</t>
  </si>
  <si>
    <t>Oliver</t>
  </si>
  <si>
    <t>KUKS</t>
  </si>
  <si>
    <t>Peeter</t>
  </si>
  <si>
    <t>OLESK</t>
  </si>
  <si>
    <t>Siim</t>
  </si>
  <si>
    <t>Reijo</t>
  </si>
  <si>
    <t>VIROLAINEN</t>
  </si>
  <si>
    <t>Vello</t>
  </si>
  <si>
    <t>KARJA</t>
  </si>
  <si>
    <t>Hans</t>
  </si>
  <si>
    <t>Meelis</t>
  </si>
  <si>
    <t>KIISK</t>
  </si>
  <si>
    <t>Joa</t>
  </si>
  <si>
    <t>PRUKS</t>
  </si>
  <si>
    <t>ARO</t>
  </si>
  <si>
    <t>Tarmo</t>
  </si>
  <si>
    <t>Maarja-Liisa</t>
  </si>
  <si>
    <t>LEMBINEN</t>
  </si>
  <si>
    <t>Brita</t>
  </si>
  <si>
    <t>Liivamaa</t>
  </si>
  <si>
    <t>Marge</t>
  </si>
  <si>
    <t>HARKMANN</t>
  </si>
  <si>
    <t>TIISLER</t>
  </si>
  <si>
    <t>Mariliis</t>
  </si>
  <si>
    <t xml:space="preserve">ÜGSK 2008.a lahtiste MV õhkrelvadest kohtunikud </t>
  </si>
  <si>
    <t>Priidu</t>
  </si>
  <si>
    <t>LEPP</t>
  </si>
  <si>
    <t>Sven</t>
  </si>
  <si>
    <t>LUBJA</t>
  </si>
  <si>
    <t>Ain</t>
  </si>
  <si>
    <t>Lennart</t>
  </si>
  <si>
    <t>PRUULI</t>
  </si>
  <si>
    <t>Karl</t>
  </si>
  <si>
    <t>KONTOR</t>
  </si>
  <si>
    <t>Estasport</t>
  </si>
  <si>
    <t>Sander</t>
  </si>
  <si>
    <t>HALJAS</t>
  </si>
  <si>
    <t>Tuuli</t>
  </si>
  <si>
    <t>KÜBARSEPP</t>
  </si>
  <si>
    <t>Ljudmilla</t>
  </si>
  <si>
    <t>KORTŠAGINA</t>
  </si>
  <si>
    <t>NAIRIS</t>
  </si>
  <si>
    <t>Rauno</t>
  </si>
  <si>
    <t>ÜÜRIKE</t>
  </si>
  <si>
    <t>Marina</t>
  </si>
  <si>
    <t>Lisete</t>
  </si>
  <si>
    <t>VALS</t>
  </si>
  <si>
    <t>Merilin</t>
  </si>
  <si>
    <t>ENNO</t>
  </si>
  <si>
    <t>UIBOAID</t>
  </si>
  <si>
    <t>PV SKK</t>
  </si>
  <si>
    <t>Mait</t>
  </si>
  <si>
    <t>VASSER</t>
  </si>
  <si>
    <t>Kaido</t>
  </si>
  <si>
    <t>KOKK</t>
  </si>
  <si>
    <t>Lauri</t>
  </si>
  <si>
    <t>TINT</t>
  </si>
  <si>
    <t>GRODETSKAJA</t>
  </si>
  <si>
    <t>Marilin</t>
  </si>
  <si>
    <t>ZIUGMANN</t>
  </si>
  <si>
    <t>Sigrit</t>
  </si>
  <si>
    <t>SEPP</t>
  </si>
  <si>
    <t>Mario</t>
  </si>
  <si>
    <t>MERIRAND</t>
  </si>
  <si>
    <t>Argo</t>
  </si>
  <si>
    <t>KURG</t>
  </si>
  <si>
    <t>Aivar</t>
  </si>
  <si>
    <t>VANAKAMAR</t>
  </si>
  <si>
    <t>Erik</t>
  </si>
  <si>
    <t>AMANN</t>
  </si>
  <si>
    <t>Jüri</t>
  </si>
  <si>
    <t>KILVITS</t>
  </si>
  <si>
    <t>Karina</t>
  </si>
  <si>
    <t>KOTKAS</t>
  </si>
  <si>
    <t>Mari</t>
  </si>
  <si>
    <t>SEEBA</t>
  </si>
  <si>
    <t>Haapsalu LK</t>
  </si>
  <si>
    <t>Jaago</t>
  </si>
  <si>
    <t>KAJALAINEN</t>
  </si>
  <si>
    <t>Liisa</t>
  </si>
  <si>
    <t>PEET</t>
  </si>
  <si>
    <t>Malle</t>
  </si>
  <si>
    <t>VOOLJÄRV</t>
  </si>
  <si>
    <t>SAUL</t>
  </si>
  <si>
    <t>Illo</t>
  </si>
  <si>
    <t>TALUR</t>
  </si>
  <si>
    <t>Tiit</t>
  </si>
  <si>
    <t>ÕISPUU</t>
  </si>
  <si>
    <t>Mihkel</t>
  </si>
  <si>
    <t>Marek</t>
  </si>
  <si>
    <t>TAMM</t>
  </si>
  <si>
    <t>Olav</t>
  </si>
  <si>
    <t>Matti</t>
  </si>
  <si>
    <t>KANEP</t>
  </si>
  <si>
    <t>Liivi</t>
  </si>
  <si>
    <t>ERM</t>
  </si>
  <si>
    <t>Merje</t>
  </si>
  <si>
    <t>2.-5.01.2009</t>
  </si>
  <si>
    <t>Ülenurme Gümnaasiumi Spordiklubi 2009.a lahtised MV</t>
  </si>
  <si>
    <t>Ülenurme                                                                                                         2.-5.01.2009</t>
  </si>
  <si>
    <t>Ülenurme                                                                                                                  2.-5.01.2009</t>
  </si>
  <si>
    <t>Ülenurme                                                                                                            2.-5.01.2009</t>
  </si>
  <si>
    <t>Marko</t>
  </si>
  <si>
    <t>AIGRO</t>
  </si>
  <si>
    <t>LIIVAMAA</t>
  </si>
  <si>
    <t>Aivo</t>
  </si>
  <si>
    <t>ROONURM</t>
  </si>
  <si>
    <t>PALOLILL</t>
  </si>
  <si>
    <t xml:space="preserve">Toetajad: OÜ Masinateenus, AS Respo Haagised,OÜ Trapper,Ülenurme Vallavalitsus </t>
  </si>
  <si>
    <t>Ragnar</t>
  </si>
  <si>
    <t>NÕVA</t>
  </si>
  <si>
    <t>Hannes</t>
  </si>
  <si>
    <t>KÄSPER</t>
  </si>
  <si>
    <t>LEHTPUU</t>
  </si>
  <si>
    <t>KAUSTEL</t>
  </si>
  <si>
    <t>Andri</t>
  </si>
  <si>
    <t>Tanel</t>
  </si>
  <si>
    <t>KIVILOO</t>
  </si>
  <si>
    <t>Heili</t>
  </si>
  <si>
    <t>JOHANSON</t>
  </si>
  <si>
    <t>Alli-Liis</t>
  </si>
  <si>
    <t>VANDEL</t>
  </si>
  <si>
    <t>Edik</t>
  </si>
  <si>
    <t>KOPPELMANN</t>
  </si>
  <si>
    <t>Raivo</t>
  </si>
  <si>
    <t>ROOSILEHT</t>
  </si>
  <si>
    <t>Andreas-Marfeldt KÕRE</t>
  </si>
  <si>
    <t>Anette-Caroline KÕRE</t>
  </si>
  <si>
    <t>Tiivi</t>
  </si>
  <si>
    <t>MÄNGLI</t>
  </si>
  <si>
    <t>Arvo</t>
  </si>
  <si>
    <t>VENE</t>
  </si>
  <si>
    <t>Anvar</t>
  </si>
  <si>
    <t>KARIMOV</t>
  </si>
  <si>
    <t>Valga LK</t>
  </si>
  <si>
    <t>HEINJÄRV</t>
  </si>
  <si>
    <t>Janek</t>
  </si>
  <si>
    <t>SOKOLOVSKI</t>
  </si>
  <si>
    <t>Eduard</t>
  </si>
  <si>
    <t xml:space="preserve">Ilja </t>
  </si>
  <si>
    <t>Opalko</t>
  </si>
  <si>
    <t>Harimov</t>
  </si>
  <si>
    <t>Fjodor</t>
  </si>
  <si>
    <t>Orlov</t>
  </si>
  <si>
    <t>Viktor</t>
  </si>
  <si>
    <t>Maltsev</t>
  </si>
  <si>
    <t>MALTSEV</t>
  </si>
  <si>
    <t>MARGA</t>
  </si>
  <si>
    <t>Eric</t>
  </si>
  <si>
    <t>BOWMAN</t>
  </si>
  <si>
    <t>Bowman</t>
  </si>
  <si>
    <t>Aigro</t>
  </si>
  <si>
    <t>Luik</t>
  </si>
  <si>
    <t>Sandra</t>
  </si>
  <si>
    <t>v.a.</t>
  </si>
  <si>
    <t>Kait</t>
  </si>
  <si>
    <t>Keel</t>
  </si>
  <si>
    <t>KEEL</t>
  </si>
  <si>
    <t>Juss</t>
  </si>
  <si>
    <t>JÄGER</t>
  </si>
  <si>
    <t>KASEMETS</t>
  </si>
  <si>
    <t>TENSO</t>
  </si>
  <si>
    <t>KELLAMÄE</t>
  </si>
  <si>
    <t>TIRP</t>
  </si>
  <si>
    <t>NIINE</t>
  </si>
  <si>
    <t>Ats</t>
  </si>
  <si>
    <t>Põder</t>
  </si>
  <si>
    <t>Rudolf</t>
  </si>
  <si>
    <t>ANKIPOV</t>
  </si>
  <si>
    <t>Märt</t>
  </si>
  <si>
    <t>ORRO</t>
  </si>
  <si>
    <t>Kalju</t>
  </si>
  <si>
    <t>LEST</t>
  </si>
  <si>
    <t>Arvestuse kohtunik</t>
  </si>
  <si>
    <t>Tulejoone vanemkohtunik:</t>
  </si>
  <si>
    <t>Arvestuse kohtunik:</t>
  </si>
  <si>
    <t>Põlva SK</t>
  </si>
  <si>
    <t xml:space="preserve">             Toetajad: OÜ Masinateenus, AS Respo Haagised,OÜ Trapper,Ülenurme Vallavalitsus </t>
  </si>
  <si>
    <t xml:space="preserve">                 ÕHKRELVADEST LASKMISES</t>
  </si>
  <si>
    <t>Masinateenus OÜ</t>
  </si>
  <si>
    <t>Turu 32d Tartu</t>
  </si>
  <si>
    <t>Tel: 7366790</t>
  </si>
  <si>
    <t>WWW: http://www.masinateenus.ee</t>
  </si>
  <si>
    <t>E-mail: info@masinateenus.ee</t>
  </si>
  <si>
    <t xml:space="preserve">Sven-Erik </t>
  </si>
  <si>
    <t>REBANE</t>
  </si>
  <si>
    <t xml:space="preserve">Andreas-Marfeldt </t>
  </si>
  <si>
    <t>KÕRE</t>
  </si>
  <si>
    <t xml:space="preserve">Heikki-Urmas </t>
  </si>
  <si>
    <t>PODNEK</t>
  </si>
  <si>
    <t>Karl-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</si>
</sst>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45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color indexed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 Baltic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i/>
      <sz val="10"/>
      <name val="Times New Roman Baltic"/>
      <family val="1"/>
      <charset val="186"/>
    </font>
    <font>
      <sz val="11"/>
      <name val="Arial"/>
    </font>
    <font>
      <i/>
      <u/>
      <sz val="11"/>
      <name val="Times New Roman Baltic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86"/>
    </font>
    <font>
      <u/>
      <sz val="10"/>
      <color indexed="12"/>
      <name val="Arial"/>
    </font>
    <font>
      <sz val="12"/>
      <name val="Arial"/>
    </font>
    <font>
      <b/>
      <sz val="10"/>
      <color indexed="10"/>
      <name val="Arial"/>
      <family val="2"/>
      <charset val="186"/>
    </font>
    <font>
      <sz val="8"/>
      <name val="Arial"/>
    </font>
    <font>
      <i/>
      <sz val="12"/>
      <name val="Times New Roman Baltic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0"/>
      <name val="Arial"/>
    </font>
    <font>
      <sz val="8"/>
      <color indexed="23"/>
      <name val="Trebuchet MS"/>
      <family val="2"/>
      <charset val="186"/>
    </font>
    <font>
      <sz val="8"/>
      <name val="Trebuchet MS"/>
      <family val="2"/>
      <charset val="186"/>
    </font>
    <font>
      <b/>
      <sz val="9"/>
      <color indexed="23"/>
      <name val="Arial"/>
    </font>
    <font>
      <b/>
      <sz val="8"/>
      <name val="Arial"/>
    </font>
    <font>
      <sz val="7"/>
      <color indexed="23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63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88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188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1" fillId="0" borderId="0" xfId="0" applyFont="1" applyFill="1" applyAlignment="1"/>
    <xf numFmtId="0" fontId="5" fillId="0" borderId="0" xfId="0" applyFont="1" applyFill="1" applyAlignment="1"/>
    <xf numFmtId="0" fontId="20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Fill="1"/>
    <xf numFmtId="0" fontId="16" fillId="0" borderId="0" xfId="0" applyFont="1" applyFill="1"/>
    <xf numFmtId="0" fontId="3" fillId="0" borderId="0" xfId="0" applyFont="1" applyAlignment="1">
      <alignment horizontal="left"/>
    </xf>
    <xf numFmtId="0" fontId="17" fillId="0" borderId="0" xfId="0" applyFont="1" applyFill="1"/>
    <xf numFmtId="0" fontId="2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4" fillId="0" borderId="0" xfId="0" applyFont="1"/>
    <xf numFmtId="0" fontId="0" fillId="0" borderId="0" xfId="0" applyAlignment="1"/>
    <xf numFmtId="0" fontId="32" fillId="0" borderId="0" xfId="0" applyFont="1" applyAlignment="1">
      <alignment horizontal="center"/>
    </xf>
    <xf numFmtId="0" fontId="29" fillId="0" borderId="0" xfId="0" applyFont="1" applyFill="1"/>
    <xf numFmtId="0" fontId="6" fillId="0" borderId="0" xfId="0" applyFont="1" applyAlignment="1">
      <alignment horizontal="center"/>
    </xf>
    <xf numFmtId="0" fontId="17" fillId="0" borderId="0" xfId="0" applyFont="1"/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0" fillId="2" borderId="0" xfId="1" applyFill="1" applyAlignment="1" applyProtection="1"/>
    <xf numFmtId="0" fontId="0" fillId="2" borderId="0" xfId="0" applyFill="1" applyAlignment="1">
      <alignment vertical="top" wrapText="1"/>
    </xf>
    <xf numFmtId="0" fontId="40" fillId="2" borderId="0" xfId="0" applyFont="1" applyFill="1" applyAlignment="1">
      <alignment wrapText="1"/>
    </xf>
    <xf numFmtId="0" fontId="33" fillId="2" borderId="0" xfId="0" applyFont="1" applyFill="1" applyAlignment="1">
      <alignment vertical="top" wrapText="1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8" fillId="0" borderId="0" xfId="0" applyFont="1" applyAlignment="1">
      <alignment wrapText="1"/>
    </xf>
    <xf numFmtId="0" fontId="0" fillId="2" borderId="0" xfId="0" applyFill="1"/>
    <xf numFmtId="0" fontId="38" fillId="2" borderId="0" xfId="0" applyFont="1" applyFill="1" applyAlignment="1">
      <alignment wrapText="1"/>
    </xf>
    <xf numFmtId="0" fontId="38" fillId="2" borderId="0" xfId="0" applyFont="1" applyFill="1" applyAlignment="1">
      <alignment vertical="top" wrapText="1"/>
    </xf>
    <xf numFmtId="0" fontId="33" fillId="2" borderId="0" xfId="0" applyFont="1" applyFill="1" applyAlignment="1">
      <alignment wrapText="1"/>
    </xf>
    <xf numFmtId="0" fontId="39" fillId="2" borderId="0" xfId="0" applyFont="1" applyFill="1" applyAlignment="1">
      <alignment wrapText="1"/>
    </xf>
    <xf numFmtId="0" fontId="42" fillId="2" borderId="0" xfId="0" applyFont="1" applyFill="1" applyAlignment="1">
      <alignment horizontal="right" wrapText="1"/>
    </xf>
    <xf numFmtId="0" fontId="39" fillId="2" borderId="0" xfId="0" applyFont="1" applyFill="1" applyAlignment="1">
      <alignment horizontal="center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30" fillId="0" borderId="0" xfId="1" applyAlignment="1" applyProtection="1"/>
    <xf numFmtId="0" fontId="43" fillId="0" borderId="0" xfId="0" applyFont="1"/>
    <xf numFmtId="0" fontId="44" fillId="0" borderId="0" xfId="0" applyFont="1"/>
    <xf numFmtId="0" fontId="30" fillId="0" borderId="0" xfId="1" applyFont="1" applyAlignment="1" applyProtection="1"/>
    <xf numFmtId="0" fontId="25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3" fillId="2" borderId="0" xfId="0" applyFont="1" applyFill="1" applyAlignment="1">
      <alignment vertical="top" wrapText="1"/>
    </xf>
    <xf numFmtId="0" fontId="38" fillId="2" borderId="0" xfId="0" applyFont="1" applyFill="1" applyAlignment="1">
      <alignment wrapText="1"/>
    </xf>
    <xf numFmtId="0" fontId="4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8" fillId="2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27CDB6E-AE6D-11CF-96B8-444553540000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pper.ee/index.ph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respo.ee/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pper.ee/index.ph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respo.ee/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pper.ee/index.ph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respo.ee/" TargetMode="External"/><Relationship Id="rId5" Type="http://schemas.openxmlformats.org/officeDocument/2006/relationships/image" Target="../media/image4.wmf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pper.ee/index.ph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respo.ee/" TargetMode="External"/><Relationship Id="rId5" Type="http://schemas.openxmlformats.org/officeDocument/2006/relationships/image" Target="../media/image4.wmf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respo.ee/" TargetMode="External"/><Relationship Id="rId6" Type="http://schemas.openxmlformats.org/officeDocument/2006/relationships/hyperlink" Target="http://www.trapper.ee/index.php" TargetMode="Externa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jpeg"/><Relationship Id="rId1" Type="http://schemas.openxmlformats.org/officeDocument/2006/relationships/hyperlink" Target="http://www.trapper.ee/index.php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41</xdr:row>
      <xdr:rowOff>106680</xdr:rowOff>
    </xdr:from>
    <xdr:to>
      <xdr:col>10</xdr:col>
      <xdr:colOff>396240</xdr:colOff>
      <xdr:row>45</xdr:row>
      <xdr:rowOff>0</xdr:rowOff>
    </xdr:to>
    <xdr:pic>
      <xdr:nvPicPr>
        <xdr:cNvPr id="1034" name="Picture 10" descr="top_panel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252460"/>
          <a:ext cx="356616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60960</xdr:colOff>
      <xdr:row>36</xdr:row>
      <xdr:rowOff>38100</xdr:rowOff>
    </xdr:from>
    <xdr:to>
      <xdr:col>10</xdr:col>
      <xdr:colOff>358140</xdr:colOff>
      <xdr:row>41</xdr:row>
      <xdr:rowOff>53340</xdr:rowOff>
    </xdr:to>
    <xdr:pic>
      <xdr:nvPicPr>
        <xdr:cNvPr id="1035" name="Picture 11" descr="« Avalehele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7193280"/>
          <a:ext cx="159258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38</xdr:row>
          <xdr:rowOff>121920</xdr:rowOff>
        </xdr:from>
        <xdr:to>
          <xdr:col>4</xdr:col>
          <xdr:colOff>708660</xdr:colOff>
          <xdr:row>41</xdr:row>
          <xdr:rowOff>83820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32</xdr:row>
      <xdr:rowOff>7620</xdr:rowOff>
    </xdr:from>
    <xdr:to>
      <xdr:col>10</xdr:col>
      <xdr:colOff>175260</xdr:colOff>
      <xdr:row>34</xdr:row>
      <xdr:rowOff>190500</xdr:rowOff>
    </xdr:to>
    <xdr:pic>
      <xdr:nvPicPr>
        <xdr:cNvPr id="2049" name="Picture 1" descr="top_panel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6362700"/>
          <a:ext cx="31699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</xdr:colOff>
      <xdr:row>26</xdr:row>
      <xdr:rowOff>144780</xdr:rowOff>
    </xdr:from>
    <xdr:to>
      <xdr:col>10</xdr:col>
      <xdr:colOff>30480</xdr:colOff>
      <xdr:row>31</xdr:row>
      <xdr:rowOff>114300</xdr:rowOff>
    </xdr:to>
    <xdr:pic>
      <xdr:nvPicPr>
        <xdr:cNvPr id="2051" name="Picture 3" descr="« Avalehele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5318760"/>
          <a:ext cx="150114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34</xdr:row>
          <xdr:rowOff>182880</xdr:rowOff>
        </xdr:from>
        <xdr:to>
          <xdr:col>4</xdr:col>
          <xdr:colOff>784860</xdr:colOff>
          <xdr:row>37</xdr:row>
          <xdr:rowOff>144780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38</xdr:row>
      <xdr:rowOff>121920</xdr:rowOff>
    </xdr:from>
    <xdr:to>
      <xdr:col>12</xdr:col>
      <xdr:colOff>373380</xdr:colOff>
      <xdr:row>41</xdr:row>
      <xdr:rowOff>144780</xdr:rowOff>
    </xdr:to>
    <xdr:pic>
      <xdr:nvPicPr>
        <xdr:cNvPr id="4097" name="Picture 1" descr="top_panel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7589520"/>
          <a:ext cx="314706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33</xdr:row>
      <xdr:rowOff>45720</xdr:rowOff>
    </xdr:from>
    <xdr:to>
      <xdr:col>12</xdr:col>
      <xdr:colOff>137160</xdr:colOff>
      <xdr:row>38</xdr:row>
      <xdr:rowOff>106680</xdr:rowOff>
    </xdr:to>
    <xdr:pic>
      <xdr:nvPicPr>
        <xdr:cNvPr id="4104" name="Picture 8" descr="« Avalehele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6553200"/>
          <a:ext cx="158496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137160</xdr:colOff>
      <xdr:row>35</xdr:row>
      <xdr:rowOff>114300</xdr:rowOff>
    </xdr:from>
    <xdr:to>
      <xdr:col>4</xdr:col>
      <xdr:colOff>883920</xdr:colOff>
      <xdr:row>38</xdr:row>
      <xdr:rowOff>114300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018020"/>
          <a:ext cx="316992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45</xdr:row>
      <xdr:rowOff>22860</xdr:rowOff>
    </xdr:from>
    <xdr:to>
      <xdr:col>4</xdr:col>
      <xdr:colOff>594360</xdr:colOff>
      <xdr:row>47</xdr:row>
      <xdr:rowOff>99060</xdr:rowOff>
    </xdr:to>
    <xdr:pic>
      <xdr:nvPicPr>
        <xdr:cNvPr id="8193" name="Picture 1" descr="top_panel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08720"/>
          <a:ext cx="29870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41</xdr:row>
      <xdr:rowOff>76200</xdr:rowOff>
    </xdr:from>
    <xdr:to>
      <xdr:col>11</xdr:col>
      <xdr:colOff>320040</xdr:colOff>
      <xdr:row>47</xdr:row>
      <xdr:rowOff>106680</xdr:rowOff>
    </xdr:to>
    <xdr:pic>
      <xdr:nvPicPr>
        <xdr:cNvPr id="8194" name="Picture 2" descr="« Avalehele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8191500"/>
          <a:ext cx="1577340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40</xdr:row>
      <xdr:rowOff>106680</xdr:rowOff>
    </xdr:from>
    <xdr:to>
      <xdr:col>5</xdr:col>
      <xdr:colOff>243840</xdr:colOff>
      <xdr:row>44</xdr:row>
      <xdr:rowOff>99060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54340"/>
          <a:ext cx="363474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20</xdr:row>
      <xdr:rowOff>76200</xdr:rowOff>
    </xdr:from>
    <xdr:to>
      <xdr:col>12</xdr:col>
      <xdr:colOff>304800</xdr:colOff>
      <xdr:row>22</xdr:row>
      <xdr:rowOff>114300</xdr:rowOff>
    </xdr:to>
    <xdr:pic>
      <xdr:nvPicPr>
        <xdr:cNvPr id="7169" name="Picture 1" descr="top_panel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000500"/>
          <a:ext cx="253746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68580</xdr:colOff>
      <xdr:row>29</xdr:row>
      <xdr:rowOff>0</xdr:rowOff>
    </xdr:from>
    <xdr:to>
      <xdr:col>63</xdr:col>
      <xdr:colOff>541020</xdr:colOff>
      <xdr:row>33</xdr:row>
      <xdr:rowOff>220980</xdr:rowOff>
    </xdr:to>
    <xdr:pic>
      <xdr:nvPicPr>
        <xdr:cNvPr id="7171" name="Picture 3" descr="to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5654040"/>
          <a:ext cx="2973324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3</xdr:col>
          <xdr:colOff>83820</xdr:colOff>
          <xdr:row>33</xdr:row>
          <xdr:rowOff>1493520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41</xdr:row>
      <xdr:rowOff>0</xdr:rowOff>
    </xdr:from>
    <xdr:to>
      <xdr:col>1</xdr:col>
      <xdr:colOff>289560</xdr:colOff>
      <xdr:row>42</xdr:row>
      <xdr:rowOff>30480</xdr:rowOff>
    </xdr:to>
    <xdr:pic>
      <xdr:nvPicPr>
        <xdr:cNvPr id="7175" name="Picture 7" descr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9479280"/>
          <a:ext cx="28956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15</xdr:col>
      <xdr:colOff>381000</xdr:colOff>
      <xdr:row>45</xdr:row>
      <xdr:rowOff>45720</xdr:rowOff>
    </xdr:to>
    <xdr:pic>
      <xdr:nvPicPr>
        <xdr:cNvPr id="7176" name="Picture 8" descr="bottom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7440"/>
          <a:ext cx="75819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281940</xdr:colOff>
      <xdr:row>23</xdr:row>
      <xdr:rowOff>30480</xdr:rowOff>
    </xdr:from>
    <xdr:to>
      <xdr:col>6</xdr:col>
      <xdr:colOff>114300</xdr:colOff>
      <xdr:row>28</xdr:row>
      <xdr:rowOff>83820</xdr:rowOff>
    </xdr:to>
    <xdr:pic>
      <xdr:nvPicPr>
        <xdr:cNvPr id="7177" name="Picture 9" descr="« Avalehele">
          <a:hlinkClick xmlns:r="http://schemas.openxmlformats.org/officeDocument/2006/relationships" r:id="rId6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4549140"/>
          <a:ext cx="158496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960120</xdr:colOff>
      <xdr:row>32</xdr:row>
      <xdr:rowOff>160020</xdr:rowOff>
    </xdr:from>
    <xdr:to>
      <xdr:col>8</xdr:col>
      <xdr:colOff>114300</xdr:colOff>
      <xdr:row>37</xdr:row>
      <xdr:rowOff>182880</xdr:rowOff>
    </xdr:to>
    <xdr:pic>
      <xdr:nvPicPr>
        <xdr:cNvPr id="5123" name="Picture 3" descr="« Avalehele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71260"/>
          <a:ext cx="151638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38</xdr:row>
      <xdr:rowOff>30480</xdr:rowOff>
    </xdr:from>
    <xdr:to>
      <xdr:col>7</xdr:col>
      <xdr:colOff>243840</xdr:colOff>
      <xdr:row>43</xdr:row>
      <xdr:rowOff>91440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92340"/>
          <a:ext cx="456438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wmf"/><Relationship Id="rId3" Type="http://schemas.openxmlformats.org/officeDocument/2006/relationships/hyperlink" Target="mailto:info@masinateenus.ee" TargetMode="External"/><Relationship Id="rId7" Type="http://schemas.openxmlformats.org/officeDocument/2006/relationships/oleObject" Target="../embeddings/oleObject2.bin"/><Relationship Id="rId2" Type="http://schemas.openxmlformats.org/officeDocument/2006/relationships/hyperlink" Target="http://www.1182.ee/?rurl=00030P5O" TargetMode="External"/><Relationship Id="rId1" Type="http://schemas.openxmlformats.org/officeDocument/2006/relationships/hyperlink" Target="http://www.1182.ee/baas/disp.cgi?uid=00030P5OMaeRQ3f0sMmm5&amp;hl=masinateenus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asinateenus.ee" TargetMode="External"/><Relationship Id="rId2" Type="http://schemas.openxmlformats.org/officeDocument/2006/relationships/hyperlink" Target="http://www.1182.ee/?rurl=00030P5O" TargetMode="External"/><Relationship Id="rId1" Type="http://schemas.openxmlformats.org/officeDocument/2006/relationships/hyperlink" Target="http://www.1182.ee/baas/disp.cgi?uid=00030P5OMaeRQ3f0sMmm5&amp;hl=masinateenus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image" Target="../media/image5.emf"/><Relationship Id="rId2" Type="http://schemas.openxmlformats.org/officeDocument/2006/relationships/hyperlink" Target="http://www.1182.ee/?rurl=00030P5O" TargetMode="External"/><Relationship Id="rId1" Type="http://schemas.openxmlformats.org/officeDocument/2006/relationships/hyperlink" Target="http://www.1182.ee/baas/disp.cgi?uid=00030P5OMaeRQ3f0sMmm5&amp;hl=masinateenus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L20" sqref="L20"/>
    </sheetView>
  </sheetViews>
  <sheetFormatPr defaultRowHeight="13.2" x14ac:dyDescent="0.25"/>
  <cols>
    <col min="5" max="5" width="30.33203125" customWidth="1"/>
  </cols>
  <sheetData>
    <row r="1" spans="1:5" ht="16.8" x14ac:dyDescent="0.3">
      <c r="A1" s="84" t="s">
        <v>100</v>
      </c>
      <c r="B1" s="84"/>
      <c r="C1" s="84"/>
      <c r="D1" s="84"/>
      <c r="E1" s="84"/>
    </row>
    <row r="3" spans="1:5" ht="15.6" x14ac:dyDescent="0.3">
      <c r="A3" s="35"/>
      <c r="B3" s="36"/>
      <c r="C3" s="36"/>
      <c r="D3" s="85">
        <v>39452</v>
      </c>
      <c r="E3" s="85"/>
    </row>
    <row r="4" spans="1:5" ht="15" x14ac:dyDescent="0.25">
      <c r="A4" s="36"/>
      <c r="B4" s="36"/>
      <c r="C4" s="36"/>
      <c r="D4" s="36"/>
      <c r="E4" s="36"/>
    </row>
    <row r="5" spans="1:5" ht="15.6" x14ac:dyDescent="0.3">
      <c r="A5" s="35" t="s">
        <v>43</v>
      </c>
      <c r="B5" s="36"/>
      <c r="C5" s="36"/>
      <c r="D5" s="35"/>
      <c r="E5" s="36"/>
    </row>
    <row r="6" spans="1:5" ht="15" x14ac:dyDescent="0.25">
      <c r="A6" s="36"/>
      <c r="B6" s="36"/>
      <c r="C6" s="36"/>
      <c r="D6" s="36"/>
      <c r="E6" s="36"/>
    </row>
    <row r="7" spans="1:5" ht="15" x14ac:dyDescent="0.25">
      <c r="A7" s="36" t="s">
        <v>39</v>
      </c>
      <c r="B7" s="36"/>
      <c r="C7" s="36" t="s">
        <v>51</v>
      </c>
      <c r="D7" s="36"/>
      <c r="E7" s="36"/>
    </row>
    <row r="8" spans="1:5" ht="15" x14ac:dyDescent="0.25">
      <c r="A8" s="36" t="s">
        <v>40</v>
      </c>
      <c r="B8" s="36"/>
      <c r="C8" s="36" t="s">
        <v>41</v>
      </c>
      <c r="D8" s="36"/>
      <c r="E8" s="36"/>
    </row>
    <row r="9" spans="1:5" ht="15" x14ac:dyDescent="0.25">
      <c r="A9" s="36" t="s">
        <v>40</v>
      </c>
      <c r="B9" s="36"/>
      <c r="C9" s="36" t="s">
        <v>42</v>
      </c>
      <c r="E9" s="36"/>
    </row>
    <row r="10" spans="1:5" ht="15" x14ac:dyDescent="0.25">
      <c r="A10" s="36"/>
      <c r="B10" s="36"/>
      <c r="C10" s="36"/>
      <c r="D10" s="36"/>
      <c r="E10" s="36"/>
    </row>
    <row r="11" spans="1:5" ht="15.6" x14ac:dyDescent="0.3">
      <c r="A11" s="35" t="s">
        <v>44</v>
      </c>
      <c r="B11" s="36"/>
      <c r="C11" s="36"/>
      <c r="D11" s="35"/>
      <c r="E11" s="36"/>
    </row>
    <row r="12" spans="1:5" ht="15" x14ac:dyDescent="0.25">
      <c r="A12" s="36"/>
      <c r="B12" s="36"/>
      <c r="C12" s="36"/>
      <c r="D12" s="36"/>
      <c r="E12" s="36"/>
    </row>
    <row r="13" spans="1:5" ht="15" x14ac:dyDescent="0.25">
      <c r="A13" s="36" t="s">
        <v>39</v>
      </c>
      <c r="B13" s="36"/>
      <c r="C13" s="36" t="s">
        <v>57</v>
      </c>
      <c r="D13" s="36"/>
      <c r="E13" s="36"/>
    </row>
    <row r="14" spans="1:5" ht="15" x14ac:dyDescent="0.25">
      <c r="A14" s="36" t="s">
        <v>40</v>
      </c>
      <c r="B14" s="36"/>
      <c r="C14" s="36" t="s">
        <v>41</v>
      </c>
      <c r="D14" s="36"/>
      <c r="E14" s="36"/>
    </row>
    <row r="15" spans="1:5" ht="15" x14ac:dyDescent="0.25">
      <c r="A15" s="36" t="s">
        <v>40</v>
      </c>
      <c r="B15" s="36"/>
      <c r="C15" s="36" t="s">
        <v>46</v>
      </c>
      <c r="E15" s="36"/>
    </row>
    <row r="16" spans="1:5" ht="15" x14ac:dyDescent="0.25">
      <c r="A16" s="36" t="s">
        <v>40</v>
      </c>
      <c r="B16" s="36"/>
      <c r="C16" s="36" t="s">
        <v>58</v>
      </c>
      <c r="D16" s="36"/>
      <c r="E16" s="36"/>
    </row>
    <row r="17" spans="1:5" ht="15" x14ac:dyDescent="0.25">
      <c r="A17" s="36"/>
      <c r="B17" s="36"/>
      <c r="C17" s="36"/>
      <c r="D17" s="36"/>
      <c r="E17" s="36"/>
    </row>
    <row r="18" spans="1:5" ht="15.6" x14ac:dyDescent="0.3">
      <c r="A18" s="35" t="s">
        <v>38</v>
      </c>
      <c r="B18" s="36"/>
      <c r="C18" s="36"/>
      <c r="D18" s="36"/>
      <c r="E18" s="36"/>
    </row>
    <row r="19" spans="1:5" ht="15" x14ac:dyDescent="0.25">
      <c r="A19" s="37" t="s">
        <v>48</v>
      </c>
      <c r="C19" s="36"/>
      <c r="D19" s="36"/>
      <c r="E19" s="36"/>
    </row>
    <row r="20" spans="1:5" ht="15" x14ac:dyDescent="0.25">
      <c r="A20" s="36" t="s">
        <v>47</v>
      </c>
      <c r="B20" s="36"/>
      <c r="C20" s="36" t="s">
        <v>45</v>
      </c>
      <c r="D20" s="36"/>
    </row>
    <row r="21" spans="1:5" ht="15" x14ac:dyDescent="0.25">
      <c r="A21" s="36" t="s">
        <v>49</v>
      </c>
      <c r="B21" s="36"/>
      <c r="C21" s="36" t="s">
        <v>42</v>
      </c>
      <c r="E21" s="36"/>
    </row>
    <row r="22" spans="1:5" ht="12" customHeight="1" x14ac:dyDescent="0.25"/>
    <row r="23" spans="1:5" ht="15" x14ac:dyDescent="0.25">
      <c r="A23" s="36" t="s">
        <v>50</v>
      </c>
      <c r="C23" s="36"/>
      <c r="D23" s="36"/>
      <c r="E23" s="36"/>
    </row>
    <row r="24" spans="1:5" ht="15" x14ac:dyDescent="0.25">
      <c r="A24" s="36" t="s">
        <v>47</v>
      </c>
      <c r="B24" s="36"/>
      <c r="C24" s="36" t="s">
        <v>51</v>
      </c>
      <c r="D24" s="36"/>
      <c r="E24" s="36"/>
    </row>
    <row r="25" spans="1:5" ht="15" x14ac:dyDescent="0.25">
      <c r="A25" s="36" t="s">
        <v>49</v>
      </c>
      <c r="B25" s="36"/>
      <c r="C25" s="36" t="s">
        <v>52</v>
      </c>
      <c r="D25" s="36"/>
      <c r="E25" s="36"/>
    </row>
    <row r="26" spans="1:5" ht="15" x14ac:dyDescent="0.25">
      <c r="A26" s="36"/>
      <c r="B26" s="36"/>
      <c r="C26" s="36" t="s">
        <v>53</v>
      </c>
      <c r="E26" s="36"/>
    </row>
    <row r="27" spans="1:5" ht="15" x14ac:dyDescent="0.25">
      <c r="C27" s="36" t="s">
        <v>54</v>
      </c>
    </row>
  </sheetData>
  <mergeCells count="2">
    <mergeCell ref="A1:E1"/>
    <mergeCell ref="D3:E3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topLeftCell="A4" zoomScaleNormal="100" workbookViewId="0">
      <selection activeCell="B44" sqref="B44"/>
    </sheetView>
  </sheetViews>
  <sheetFormatPr defaultColWidth="9.109375" defaultRowHeight="15.6" x14ac:dyDescent="0.3"/>
  <cols>
    <col min="1" max="1" width="6.5546875" style="5" bestFit="1" customWidth="1"/>
    <col min="2" max="2" width="16.44140625" style="1" customWidth="1"/>
    <col min="3" max="3" width="14.5546875" style="1" customWidth="1"/>
    <col min="4" max="4" width="6" style="5" customWidth="1"/>
    <col min="5" max="5" width="14.44140625" style="1" customWidth="1"/>
    <col min="6" max="8" width="4" style="5" bestFit="1" customWidth="1"/>
    <col min="9" max="9" width="4.5546875" style="5" bestFit="1" customWidth="1"/>
    <col min="10" max="11" width="6.33203125" style="5" customWidth="1"/>
    <col min="12" max="16384" width="9.109375" style="1"/>
  </cols>
  <sheetData>
    <row r="1" spans="1:15" ht="17.399999999999999" x14ac:dyDescent="0.3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7.399999999999999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customFormat="1" ht="13.8" x14ac:dyDescent="0.3">
      <c r="A3" s="91" t="s">
        <v>184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5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5" x14ac:dyDescent="0.3">
      <c r="A5" s="90" t="s">
        <v>1</v>
      </c>
      <c r="B5" s="90"/>
      <c r="C5" s="90"/>
      <c r="D5" s="11"/>
      <c r="E5" s="13"/>
      <c r="F5" s="21"/>
      <c r="G5" s="21"/>
      <c r="H5" s="88" t="s">
        <v>173</v>
      </c>
      <c r="I5" s="88"/>
      <c r="J5" s="88"/>
      <c r="K5" s="88"/>
      <c r="L5" s="88"/>
      <c r="M5" s="88"/>
    </row>
    <row r="6" spans="1:15" x14ac:dyDescent="0.3">
      <c r="A6" s="15"/>
      <c r="B6" s="7"/>
      <c r="C6" s="7"/>
      <c r="D6" s="15"/>
      <c r="E6" s="7"/>
      <c r="F6" s="15"/>
      <c r="G6" s="15"/>
      <c r="H6" s="15"/>
      <c r="I6" s="15"/>
      <c r="J6" s="15"/>
      <c r="K6" s="15"/>
    </row>
    <row r="7" spans="1:15" x14ac:dyDescent="0.3">
      <c r="A7" s="89" t="s">
        <v>21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5" x14ac:dyDescent="0.3">
      <c r="A8" s="15"/>
      <c r="B8" s="7"/>
      <c r="C8" s="7"/>
      <c r="D8" s="15"/>
      <c r="E8" s="7"/>
      <c r="F8" s="15"/>
      <c r="G8" s="15"/>
      <c r="H8" s="15"/>
      <c r="I8" s="15"/>
      <c r="J8" s="16"/>
      <c r="K8" s="15"/>
      <c r="O8" s="45"/>
    </row>
    <row r="9" spans="1:15" x14ac:dyDescent="0.3">
      <c r="A9" s="17" t="s">
        <v>2</v>
      </c>
      <c r="B9" s="94" t="s">
        <v>3</v>
      </c>
      <c r="C9" s="94"/>
      <c r="D9" s="17" t="s">
        <v>4</v>
      </c>
      <c r="E9" s="18" t="s">
        <v>5</v>
      </c>
      <c r="F9" s="94" t="s">
        <v>6</v>
      </c>
      <c r="G9" s="94"/>
      <c r="H9" s="94"/>
      <c r="I9" s="94"/>
      <c r="J9" s="17" t="s">
        <v>7</v>
      </c>
      <c r="K9" s="17" t="s">
        <v>8</v>
      </c>
    </row>
    <row r="10" spans="1:15" x14ac:dyDescent="0.3">
      <c r="A10" s="17"/>
    </row>
    <row r="11" spans="1:15" x14ac:dyDescent="0.3">
      <c r="A11" s="16" t="s">
        <v>9</v>
      </c>
      <c r="B11" s="7" t="s">
        <v>91</v>
      </c>
      <c r="C11" s="7" t="s">
        <v>117</v>
      </c>
      <c r="D11" s="15">
        <v>1992</v>
      </c>
      <c r="E11" s="7" t="s">
        <v>31</v>
      </c>
      <c r="F11" s="15">
        <v>94</v>
      </c>
      <c r="G11" s="15">
        <v>91</v>
      </c>
      <c r="H11" s="15">
        <v>93</v>
      </c>
      <c r="I11" s="15">
        <v>93</v>
      </c>
      <c r="J11" s="16">
        <f t="shared" ref="J11:J19" si="0">SUM(F11:I11)</f>
        <v>371</v>
      </c>
      <c r="K11" s="5" t="s">
        <v>10</v>
      </c>
    </row>
    <row r="12" spans="1:15" x14ac:dyDescent="0.3">
      <c r="A12" s="16" t="s">
        <v>10</v>
      </c>
      <c r="B12" s="19" t="s">
        <v>118</v>
      </c>
      <c r="C12" s="19" t="s">
        <v>119</v>
      </c>
      <c r="D12" s="15">
        <v>1991</v>
      </c>
      <c r="E12" s="7" t="s">
        <v>31</v>
      </c>
      <c r="F12" s="15">
        <v>96</v>
      </c>
      <c r="G12" s="15">
        <v>89</v>
      </c>
      <c r="H12" s="15">
        <v>93</v>
      </c>
      <c r="I12" s="15">
        <v>92</v>
      </c>
      <c r="J12" s="16">
        <f t="shared" si="0"/>
        <v>370</v>
      </c>
      <c r="K12" s="5" t="s">
        <v>10</v>
      </c>
    </row>
    <row r="13" spans="1:15" x14ac:dyDescent="0.3">
      <c r="A13" s="16" t="s">
        <v>11</v>
      </c>
      <c r="B13" s="7" t="s">
        <v>111</v>
      </c>
      <c r="C13" s="7" t="s">
        <v>112</v>
      </c>
      <c r="D13" s="15">
        <v>1992</v>
      </c>
      <c r="E13" s="7" t="s">
        <v>26</v>
      </c>
      <c r="F13" s="15">
        <v>94</v>
      </c>
      <c r="G13" s="15">
        <v>85</v>
      </c>
      <c r="H13" s="15">
        <v>92</v>
      </c>
      <c r="I13" s="15">
        <v>92</v>
      </c>
      <c r="J13" s="16">
        <f t="shared" si="0"/>
        <v>363</v>
      </c>
      <c r="K13" s="6" t="s">
        <v>10</v>
      </c>
    </row>
    <row r="14" spans="1:15" x14ac:dyDescent="0.3">
      <c r="A14" s="15">
        <v>4</v>
      </c>
      <c r="B14" s="1" t="s">
        <v>80</v>
      </c>
      <c r="C14" s="1" t="s">
        <v>239</v>
      </c>
      <c r="D14" s="5">
        <v>1993</v>
      </c>
      <c r="E14" s="1" t="s">
        <v>252</v>
      </c>
      <c r="F14" s="15">
        <v>86</v>
      </c>
      <c r="G14" s="15">
        <v>86</v>
      </c>
      <c r="H14" s="15">
        <v>90</v>
      </c>
      <c r="I14" s="15">
        <v>92</v>
      </c>
      <c r="J14" s="16">
        <f t="shared" si="0"/>
        <v>354</v>
      </c>
      <c r="K14" s="6" t="s">
        <v>11</v>
      </c>
    </row>
    <row r="15" spans="1:15" x14ac:dyDescent="0.3">
      <c r="A15" s="15">
        <v>5</v>
      </c>
      <c r="B15" s="19" t="s">
        <v>260</v>
      </c>
      <c r="C15" s="19" t="s">
        <v>261</v>
      </c>
      <c r="D15" s="15">
        <v>1992</v>
      </c>
      <c r="E15" s="1" t="s">
        <v>30</v>
      </c>
      <c r="F15" s="15">
        <v>86</v>
      </c>
      <c r="G15" s="15">
        <v>83</v>
      </c>
      <c r="H15" s="15">
        <v>81</v>
      </c>
      <c r="I15" s="15">
        <v>87</v>
      </c>
      <c r="J15" s="16">
        <f t="shared" si="0"/>
        <v>337</v>
      </c>
      <c r="K15" s="6" t="s">
        <v>11</v>
      </c>
    </row>
    <row r="16" spans="1:15" x14ac:dyDescent="0.3">
      <c r="A16" s="15">
        <v>6</v>
      </c>
      <c r="B16" s="7" t="s">
        <v>187</v>
      </c>
      <c r="C16" s="7" t="s">
        <v>188</v>
      </c>
      <c r="D16" s="15">
        <v>1994</v>
      </c>
      <c r="E16" s="7" t="s">
        <v>26</v>
      </c>
      <c r="F16" s="15">
        <v>79</v>
      </c>
      <c r="G16" s="15">
        <v>78</v>
      </c>
      <c r="H16" s="15">
        <v>80</v>
      </c>
      <c r="I16" s="15">
        <v>79</v>
      </c>
      <c r="J16" s="16">
        <f t="shared" si="0"/>
        <v>316</v>
      </c>
      <c r="K16" s="6"/>
    </row>
    <row r="17" spans="1:21" x14ac:dyDescent="0.3">
      <c r="A17" s="15">
        <v>7</v>
      </c>
      <c r="B17" s="19" t="s">
        <v>262</v>
      </c>
      <c r="C17" s="19" t="s">
        <v>263</v>
      </c>
      <c r="D17" s="15">
        <v>1992</v>
      </c>
      <c r="E17" s="7" t="s">
        <v>13</v>
      </c>
      <c r="F17" s="15">
        <v>78</v>
      </c>
      <c r="G17" s="15">
        <v>73</v>
      </c>
      <c r="H17" s="15">
        <v>80</v>
      </c>
      <c r="I17" s="15">
        <v>82</v>
      </c>
      <c r="J17" s="16">
        <f t="shared" si="0"/>
        <v>313</v>
      </c>
      <c r="K17" s="6"/>
    </row>
    <row r="18" spans="1:21" x14ac:dyDescent="0.3">
      <c r="A18" s="15">
        <v>8</v>
      </c>
      <c r="B18" s="19" t="s">
        <v>264</v>
      </c>
      <c r="C18" s="19" t="s">
        <v>265</v>
      </c>
      <c r="D18" s="15">
        <v>1994</v>
      </c>
      <c r="E18" s="7" t="s">
        <v>26</v>
      </c>
      <c r="F18" s="15">
        <v>83</v>
      </c>
      <c r="G18" s="15">
        <v>78</v>
      </c>
      <c r="H18" s="15">
        <v>76</v>
      </c>
      <c r="I18" s="15">
        <v>76</v>
      </c>
      <c r="J18" s="16">
        <f t="shared" si="0"/>
        <v>313</v>
      </c>
      <c r="K18" s="6"/>
    </row>
    <row r="19" spans="1:21" x14ac:dyDescent="0.3">
      <c r="A19" s="15">
        <v>9</v>
      </c>
      <c r="B19" s="19" t="s">
        <v>191</v>
      </c>
      <c r="C19" s="19" t="s">
        <v>124</v>
      </c>
      <c r="D19" s="15">
        <v>1997</v>
      </c>
      <c r="E19" s="7" t="s">
        <v>31</v>
      </c>
      <c r="F19" s="15">
        <v>80</v>
      </c>
      <c r="G19" s="15">
        <v>83</v>
      </c>
      <c r="H19" s="15">
        <v>62</v>
      </c>
      <c r="I19" s="15">
        <v>72</v>
      </c>
      <c r="J19" s="16">
        <f t="shared" si="0"/>
        <v>297</v>
      </c>
      <c r="K19" s="1"/>
    </row>
    <row r="20" spans="1:21" x14ac:dyDescent="0.3">
      <c r="A20" s="15"/>
      <c r="B20" s="19"/>
      <c r="C20" s="19"/>
      <c r="D20" s="15"/>
      <c r="E20" s="7"/>
      <c r="F20" s="15"/>
      <c r="G20" s="15"/>
      <c r="H20" s="15"/>
      <c r="I20" s="15"/>
      <c r="J20" s="16"/>
      <c r="K20" s="1"/>
    </row>
    <row r="21" spans="1:21" x14ac:dyDescent="0.3">
      <c r="A21" s="89" t="s">
        <v>23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21" x14ac:dyDescent="0.3">
      <c r="A22" s="15"/>
      <c r="B22" s="7"/>
      <c r="C22" s="7"/>
      <c r="D22" s="15"/>
      <c r="E22" s="7"/>
      <c r="F22" s="15"/>
      <c r="G22" s="15"/>
      <c r="H22" s="15"/>
      <c r="I22" s="15"/>
      <c r="J22" s="16"/>
      <c r="K22" s="15"/>
    </row>
    <row r="23" spans="1:21" x14ac:dyDescent="0.3">
      <c r="A23" s="17" t="s">
        <v>2</v>
      </c>
      <c r="B23" s="94" t="s">
        <v>3</v>
      </c>
      <c r="C23" s="94"/>
      <c r="D23" s="17" t="s">
        <v>4</v>
      </c>
      <c r="E23" s="18" t="s">
        <v>5</v>
      </c>
      <c r="F23" s="94" t="s">
        <v>6</v>
      </c>
      <c r="G23" s="94"/>
      <c r="H23" s="94"/>
      <c r="I23" s="94"/>
      <c r="J23" s="17" t="s">
        <v>7</v>
      </c>
      <c r="K23" s="17" t="s">
        <v>8</v>
      </c>
    </row>
    <row r="25" spans="1:21" x14ac:dyDescent="0.3">
      <c r="A25" s="16" t="s">
        <v>9</v>
      </c>
      <c r="B25" s="7" t="s">
        <v>266</v>
      </c>
      <c r="C25" s="7" t="s">
        <v>190</v>
      </c>
      <c r="D25" s="15">
        <v>1992</v>
      </c>
      <c r="E25" s="7" t="s">
        <v>152</v>
      </c>
      <c r="F25" s="15">
        <v>95</v>
      </c>
      <c r="G25" s="15">
        <v>89</v>
      </c>
      <c r="H25" s="15">
        <v>89</v>
      </c>
      <c r="I25" s="15">
        <v>93</v>
      </c>
      <c r="J25" s="16">
        <f t="shared" ref="J25:J36" si="1">SUM(F25:I25)</f>
        <v>366</v>
      </c>
      <c r="K25" s="15" t="s">
        <v>10</v>
      </c>
    </row>
    <row r="26" spans="1:21" x14ac:dyDescent="0.3">
      <c r="A26" s="16" t="s">
        <v>10</v>
      </c>
      <c r="B26" s="7" t="s">
        <v>153</v>
      </c>
      <c r="C26" s="7" t="s">
        <v>154</v>
      </c>
      <c r="D26" s="15">
        <v>1991</v>
      </c>
      <c r="E26" s="7" t="s">
        <v>152</v>
      </c>
      <c r="F26" s="15">
        <v>92</v>
      </c>
      <c r="G26" s="15">
        <v>87</v>
      </c>
      <c r="H26" s="15">
        <v>91</v>
      </c>
      <c r="I26" s="15">
        <v>83</v>
      </c>
      <c r="J26" s="16">
        <f t="shared" si="1"/>
        <v>353</v>
      </c>
      <c r="K26" s="15" t="s">
        <v>10</v>
      </c>
    </row>
    <row r="27" spans="1:21" x14ac:dyDescent="0.3">
      <c r="A27" s="16" t="s">
        <v>11</v>
      </c>
      <c r="B27" s="19" t="s">
        <v>78</v>
      </c>
      <c r="C27" s="19" t="s">
        <v>79</v>
      </c>
      <c r="D27" s="15">
        <v>1993</v>
      </c>
      <c r="E27" s="19" t="s">
        <v>15</v>
      </c>
      <c r="F27" s="15">
        <v>89</v>
      </c>
      <c r="G27" s="15">
        <v>83</v>
      </c>
      <c r="H27" s="15">
        <v>84</v>
      </c>
      <c r="I27" s="15">
        <v>88</v>
      </c>
      <c r="J27" s="16">
        <f t="shared" si="1"/>
        <v>344</v>
      </c>
      <c r="K27" s="15" t="s">
        <v>10</v>
      </c>
      <c r="U27" s="5"/>
    </row>
    <row r="28" spans="1:21" s="7" customFormat="1" x14ac:dyDescent="0.3">
      <c r="A28" s="15">
        <v>4</v>
      </c>
      <c r="B28" s="7" t="s">
        <v>208</v>
      </c>
      <c r="C28" s="7" t="s">
        <v>209</v>
      </c>
      <c r="D28" s="15">
        <v>1996</v>
      </c>
      <c r="E28" s="7" t="s">
        <v>210</v>
      </c>
      <c r="F28" s="15">
        <v>72</v>
      </c>
      <c r="G28" s="15">
        <v>87</v>
      </c>
      <c r="H28" s="15">
        <v>77</v>
      </c>
      <c r="I28" s="15">
        <v>84</v>
      </c>
      <c r="J28" s="16">
        <f t="shared" si="1"/>
        <v>320</v>
      </c>
      <c r="K28" s="15" t="s">
        <v>11</v>
      </c>
    </row>
    <row r="29" spans="1:21" s="7" customFormat="1" x14ac:dyDescent="0.3">
      <c r="A29" s="15">
        <v>5</v>
      </c>
      <c r="B29" s="1" t="s">
        <v>164</v>
      </c>
      <c r="C29" s="1" t="s">
        <v>236</v>
      </c>
      <c r="D29" s="15">
        <v>1993</v>
      </c>
      <c r="E29" s="1" t="s">
        <v>15</v>
      </c>
      <c r="F29" s="15">
        <v>80</v>
      </c>
      <c r="G29" s="15">
        <v>81</v>
      </c>
      <c r="H29" s="15">
        <v>81</v>
      </c>
      <c r="I29" s="15">
        <v>77</v>
      </c>
      <c r="J29" s="16">
        <f t="shared" si="1"/>
        <v>319</v>
      </c>
    </row>
    <row r="30" spans="1:21" s="7" customFormat="1" x14ac:dyDescent="0.3">
      <c r="A30" s="15">
        <v>6</v>
      </c>
      <c r="B30" s="7" t="s">
        <v>185</v>
      </c>
      <c r="C30" s="7" t="s">
        <v>186</v>
      </c>
      <c r="D30" s="15">
        <v>1993</v>
      </c>
      <c r="E30" s="7" t="s">
        <v>152</v>
      </c>
      <c r="F30" s="15">
        <v>77</v>
      </c>
      <c r="G30" s="15">
        <v>77</v>
      </c>
      <c r="H30" s="15">
        <v>76</v>
      </c>
      <c r="I30" s="15">
        <v>79</v>
      </c>
      <c r="J30" s="16">
        <f t="shared" si="1"/>
        <v>309</v>
      </c>
    </row>
    <row r="31" spans="1:21" x14ac:dyDescent="0.3">
      <c r="A31" s="15">
        <v>7</v>
      </c>
      <c r="B31" s="19" t="s">
        <v>80</v>
      </c>
      <c r="C31" s="19" t="s">
        <v>238</v>
      </c>
      <c r="D31" s="15">
        <v>1991</v>
      </c>
      <c r="E31" s="19" t="s">
        <v>15</v>
      </c>
      <c r="F31" s="15">
        <v>81</v>
      </c>
      <c r="G31" s="15">
        <v>62</v>
      </c>
      <c r="H31" s="15">
        <v>85</v>
      </c>
      <c r="I31" s="15">
        <v>73</v>
      </c>
      <c r="J31" s="16">
        <f t="shared" si="1"/>
        <v>301</v>
      </c>
      <c r="K31" s="15"/>
    </row>
    <row r="32" spans="1:21" x14ac:dyDescent="0.3">
      <c r="A32" s="15">
        <v>8</v>
      </c>
      <c r="B32" s="7" t="s">
        <v>234</v>
      </c>
      <c r="C32" s="7" t="s">
        <v>235</v>
      </c>
      <c r="D32" s="15">
        <v>1991</v>
      </c>
      <c r="E32" s="19" t="s">
        <v>15</v>
      </c>
      <c r="F32" s="15">
        <v>71</v>
      </c>
      <c r="G32" s="15">
        <v>67</v>
      </c>
      <c r="H32" s="15">
        <v>74</v>
      </c>
      <c r="I32" s="15">
        <v>73</v>
      </c>
      <c r="J32" s="16">
        <f t="shared" si="1"/>
        <v>285</v>
      </c>
      <c r="K32" s="15"/>
    </row>
    <row r="33" spans="1:13" x14ac:dyDescent="0.3">
      <c r="A33" s="15">
        <v>9</v>
      </c>
      <c r="B33" s="7" t="s">
        <v>192</v>
      </c>
      <c r="C33" s="7" t="s">
        <v>193</v>
      </c>
      <c r="D33" s="15">
        <v>1991</v>
      </c>
      <c r="E33" s="7" t="s">
        <v>26</v>
      </c>
      <c r="F33" s="15">
        <v>64</v>
      </c>
      <c r="G33" s="15">
        <v>77</v>
      </c>
      <c r="H33" s="15">
        <v>58</v>
      </c>
      <c r="I33" s="15">
        <v>63</v>
      </c>
      <c r="J33" s="16">
        <f t="shared" si="1"/>
        <v>262</v>
      </c>
    </row>
    <row r="34" spans="1:13" x14ac:dyDescent="0.3">
      <c r="A34" s="15">
        <v>10</v>
      </c>
      <c r="B34" s="7" t="s">
        <v>220</v>
      </c>
      <c r="C34" s="7" t="s">
        <v>222</v>
      </c>
      <c r="D34" s="15">
        <v>1996</v>
      </c>
      <c r="E34" s="7" t="s">
        <v>210</v>
      </c>
      <c r="F34" s="15">
        <v>67</v>
      </c>
      <c r="G34" s="15">
        <v>67</v>
      </c>
      <c r="H34" s="15">
        <v>61</v>
      </c>
      <c r="I34" s="15">
        <v>66</v>
      </c>
      <c r="J34" s="16">
        <f t="shared" si="1"/>
        <v>261</v>
      </c>
    </row>
    <row r="35" spans="1:13" x14ac:dyDescent="0.3">
      <c r="A35" s="15">
        <v>11</v>
      </c>
      <c r="B35" s="1" t="s">
        <v>231</v>
      </c>
      <c r="C35" s="1" t="s">
        <v>233</v>
      </c>
      <c r="D35" s="5">
        <v>1994</v>
      </c>
      <c r="E35" s="1" t="s">
        <v>33</v>
      </c>
      <c r="F35" s="5">
        <v>51</v>
      </c>
      <c r="G35" s="5">
        <v>59</v>
      </c>
      <c r="H35" s="5">
        <v>55</v>
      </c>
      <c r="I35" s="5">
        <v>42</v>
      </c>
      <c r="J35" s="58">
        <f t="shared" si="1"/>
        <v>207</v>
      </c>
      <c r="K35" s="15"/>
    </row>
    <row r="36" spans="1:13" x14ac:dyDescent="0.3">
      <c r="A36" s="15">
        <v>12</v>
      </c>
      <c r="B36" s="1" t="s">
        <v>27</v>
      </c>
      <c r="C36" s="1" t="s">
        <v>182</v>
      </c>
      <c r="D36" s="15">
        <v>1997</v>
      </c>
      <c r="E36" s="7" t="s">
        <v>13</v>
      </c>
      <c r="F36" s="15">
        <v>55</v>
      </c>
      <c r="G36" s="15">
        <v>55</v>
      </c>
      <c r="H36" s="15">
        <v>42</v>
      </c>
      <c r="I36" s="15">
        <v>42</v>
      </c>
      <c r="J36" s="16">
        <f t="shared" si="1"/>
        <v>194</v>
      </c>
    </row>
    <row r="37" spans="1:13" x14ac:dyDescent="0.3">
      <c r="A37" s="11"/>
      <c r="F37" s="15"/>
      <c r="G37" s="15"/>
      <c r="H37" s="15"/>
      <c r="I37" s="15"/>
      <c r="J37" s="15"/>
      <c r="K37" s="15"/>
      <c r="L37" s="14"/>
    </row>
    <row r="38" spans="1:13" x14ac:dyDescent="0.3">
      <c r="A38" s="9"/>
      <c r="B38" s="12" t="s">
        <v>250</v>
      </c>
      <c r="C38" s="7"/>
      <c r="D38" s="11" t="s">
        <v>41</v>
      </c>
      <c r="E38" s="11"/>
      <c r="F38" s="4"/>
      <c r="G38" s="4"/>
      <c r="H38" s="4"/>
      <c r="I38" s="4"/>
      <c r="J38" s="4"/>
      <c r="K38" s="4"/>
      <c r="L38"/>
    </row>
    <row r="39" spans="1:13" x14ac:dyDescent="0.3">
      <c r="A39" s="9"/>
      <c r="B39" s="12" t="s">
        <v>251</v>
      </c>
      <c r="C39" s="12"/>
      <c r="D39" s="11" t="s">
        <v>45</v>
      </c>
      <c r="E39" s="11"/>
      <c r="F39" s="11"/>
      <c r="G39" s="11"/>
      <c r="H39" s="11"/>
      <c r="I39" s="11"/>
      <c r="J39" s="14"/>
      <c r="K39" s="20"/>
      <c r="L39" s="9"/>
      <c r="M39" s="20"/>
    </row>
    <row r="40" spans="1:13" x14ac:dyDescent="0.3">
      <c r="A40" s="9"/>
      <c r="B40" s="9"/>
      <c r="C40" s="9"/>
      <c r="D40" s="9"/>
      <c r="E40" s="9"/>
      <c r="F40" s="21"/>
      <c r="G40" s="21"/>
      <c r="H40" s="21"/>
      <c r="I40" s="21"/>
      <c r="J40" s="21"/>
      <c r="K40" s="21"/>
      <c r="L40" s="9"/>
      <c r="M40"/>
    </row>
    <row r="41" spans="1:13" x14ac:dyDescent="0.3">
      <c r="A41" s="21"/>
      <c r="B41" s="21"/>
      <c r="C41" s="21"/>
      <c r="D41" s="21"/>
      <c r="E41" s="13"/>
      <c r="F41" s="21"/>
      <c r="G41" s="21"/>
      <c r="H41" s="21"/>
      <c r="I41" s="21"/>
      <c r="J41" s="21"/>
      <c r="K41" s="21"/>
      <c r="L41" s="9"/>
      <c r="M41" s="9"/>
    </row>
    <row r="42" spans="1:13" x14ac:dyDescent="0.3">
      <c r="A42" s="9"/>
      <c r="B42"/>
      <c r="C42" s="9"/>
      <c r="D42" s="12"/>
      <c r="E42" s="13"/>
      <c r="F42" s="11"/>
      <c r="G42" s="11"/>
      <c r="H42" s="11"/>
      <c r="I42" s="11"/>
      <c r="J42" s="14"/>
      <c r="K42" s="11"/>
      <c r="L42" s="9"/>
      <c r="M42" s="9"/>
    </row>
    <row r="43" spans="1:13" x14ac:dyDescent="0.3">
      <c r="A43" s="9"/>
      <c r="B43" s="9"/>
      <c r="C43"/>
      <c r="D43"/>
      <c r="E43"/>
      <c r="F43" s="2"/>
      <c r="G43" s="2"/>
      <c r="H43" s="2"/>
      <c r="I43" s="2"/>
      <c r="J43" s="8"/>
      <c r="K43" s="2"/>
      <c r="L43"/>
      <c r="M43" s="9"/>
    </row>
    <row r="44" spans="1:13" x14ac:dyDescent="0.3">
      <c r="A44" s="11"/>
      <c r="B44" s="11"/>
      <c r="C44"/>
      <c r="D44"/>
      <c r="E44"/>
      <c r="F44" s="2"/>
      <c r="G44" s="2"/>
      <c r="H44" s="2"/>
      <c r="I44" s="2"/>
      <c r="J44" s="8"/>
      <c r="K44" s="2"/>
      <c r="L44"/>
      <c r="M44" s="9"/>
    </row>
    <row r="45" spans="1:13" x14ac:dyDescent="0.3">
      <c r="A45" s="11"/>
      <c r="B45" s="11"/>
      <c r="C45"/>
      <c r="D45"/>
      <c r="E45"/>
      <c r="F45" s="2"/>
      <c r="G45" s="2"/>
      <c r="H45" s="2"/>
      <c r="I45" s="2"/>
      <c r="J45" s="8"/>
      <c r="K45" s="2"/>
      <c r="L45"/>
      <c r="M45"/>
    </row>
    <row r="46" spans="1:13" x14ac:dyDescent="0.3">
      <c r="A46" s="4"/>
      <c r="B46"/>
      <c r="C46"/>
      <c r="D46" s="4"/>
      <c r="E46"/>
      <c r="F46" s="4"/>
      <c r="G46" s="4"/>
      <c r="H46" s="4"/>
      <c r="I46" s="4"/>
      <c r="J46" s="4"/>
      <c r="K46" s="4"/>
      <c r="L46"/>
      <c r="M46"/>
    </row>
    <row r="47" spans="1:13" x14ac:dyDescent="0.3">
      <c r="A47" s="4"/>
      <c r="B47"/>
      <c r="C47"/>
      <c r="D47" s="4"/>
      <c r="E47"/>
      <c r="F47" s="4"/>
      <c r="G47" s="4"/>
      <c r="H47" s="4"/>
      <c r="I47" s="4"/>
      <c r="J47" s="4"/>
      <c r="K47" s="4"/>
      <c r="L47"/>
      <c r="M47"/>
    </row>
    <row r="48" spans="1:13" x14ac:dyDescent="0.3">
      <c r="A48" s="4"/>
      <c r="B48"/>
      <c r="C48"/>
      <c r="D48" s="4"/>
      <c r="E48"/>
      <c r="F48" s="4"/>
      <c r="G48" s="4"/>
      <c r="H48" s="4"/>
      <c r="I48" s="4"/>
      <c r="J48" s="4"/>
      <c r="K48" s="4"/>
      <c r="L48"/>
      <c r="M48"/>
    </row>
    <row r="49" spans="1:13" x14ac:dyDescent="0.3">
      <c r="M49"/>
    </row>
    <row r="50" spans="1:13" x14ac:dyDescent="0.3">
      <c r="M50"/>
    </row>
    <row r="51" spans="1:13" x14ac:dyDescent="0.3">
      <c r="A51" s="4"/>
      <c r="B51"/>
      <c r="C51"/>
      <c r="D51" s="4"/>
      <c r="E51"/>
      <c r="F51" s="4"/>
      <c r="G51" s="4"/>
      <c r="H51" s="4"/>
      <c r="I51" s="4"/>
      <c r="J51" s="4"/>
      <c r="K51" s="4"/>
      <c r="L51"/>
      <c r="M51"/>
    </row>
    <row r="54" spans="1:13" customFormat="1" x14ac:dyDescent="0.3">
      <c r="A54" s="5"/>
      <c r="B54" s="1"/>
      <c r="C54" s="1"/>
      <c r="D54" s="5"/>
      <c r="E54" s="1"/>
      <c r="F54" s="5"/>
      <c r="G54" s="5"/>
      <c r="H54" s="5"/>
      <c r="I54" s="5"/>
      <c r="J54" s="5"/>
      <c r="K54" s="5"/>
    </row>
    <row r="55" spans="1:13" customFormat="1" x14ac:dyDescent="0.3">
      <c r="A55" s="5"/>
      <c r="B55" s="1"/>
      <c r="C55" s="1"/>
      <c r="D55" s="5"/>
      <c r="E55" s="1"/>
      <c r="F55" s="5"/>
      <c r="G55" s="5"/>
      <c r="H55" s="5"/>
      <c r="I55" s="5"/>
      <c r="J55" s="5"/>
      <c r="K55" s="5"/>
    </row>
    <row r="56" spans="1:13" customFormat="1" x14ac:dyDescent="0.3">
      <c r="A56" s="5"/>
      <c r="B56" s="1"/>
      <c r="C56" s="1"/>
      <c r="D56" s="5"/>
      <c r="E56" s="1"/>
      <c r="F56" s="5"/>
      <c r="G56" s="5"/>
      <c r="H56" s="5"/>
      <c r="I56" s="5"/>
      <c r="J56" s="5"/>
      <c r="K56" s="5"/>
    </row>
    <row r="57" spans="1:13" customFormat="1" x14ac:dyDescent="0.3">
      <c r="A57" s="5"/>
      <c r="B57" s="1"/>
      <c r="C57" s="1"/>
      <c r="D57" s="5"/>
      <c r="E57" s="1"/>
      <c r="F57" s="5"/>
      <c r="G57" s="5"/>
      <c r="H57" s="5"/>
      <c r="I57" s="5"/>
      <c r="J57" s="5"/>
      <c r="K57" s="5"/>
    </row>
    <row r="58" spans="1:13" customFormat="1" x14ac:dyDescent="0.3">
      <c r="A58" s="5"/>
      <c r="B58" s="1"/>
      <c r="C58" s="1"/>
      <c r="D58" s="5"/>
      <c r="E58" s="1"/>
      <c r="F58" s="5"/>
      <c r="G58" s="5"/>
      <c r="H58" s="5"/>
      <c r="I58" s="5"/>
      <c r="J58" s="5"/>
      <c r="K58" s="5"/>
    </row>
  </sheetData>
  <mergeCells count="12">
    <mergeCell ref="B23:C23"/>
    <mergeCell ref="F23:I23"/>
    <mergeCell ref="A21:K21"/>
    <mergeCell ref="B9:C9"/>
    <mergeCell ref="F9:I9"/>
    <mergeCell ref="A1:M1"/>
    <mergeCell ref="A2:M2"/>
    <mergeCell ref="H5:M5"/>
    <mergeCell ref="A7:K7"/>
    <mergeCell ref="A5:C5"/>
    <mergeCell ref="A3:M3"/>
    <mergeCell ref="A4:M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36" r:id="rId4">
          <objectPr defaultSize="0" autoPict="0" r:id="rId5">
            <anchor moveWithCells="1" sizeWithCells="1">
              <from>
                <xdr:col>0</xdr:col>
                <xdr:colOff>144780</xdr:colOff>
                <xdr:row>38</xdr:row>
                <xdr:rowOff>121920</xdr:rowOff>
              </from>
              <to>
                <xdr:col>4</xdr:col>
                <xdr:colOff>708660</xdr:colOff>
                <xdr:row>41</xdr:row>
                <xdr:rowOff>83820</xdr:rowOff>
              </to>
            </anchor>
          </objectPr>
        </oleObject>
      </mc:Choice>
      <mc:Fallback>
        <oleObject progId="CorelDRAW.Graphic.12" shapeId="103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opLeftCell="A4" workbookViewId="0">
      <selection activeCell="K24" sqref="K24"/>
    </sheetView>
  </sheetViews>
  <sheetFormatPr defaultColWidth="9.109375" defaultRowHeight="15.6" x14ac:dyDescent="0.3"/>
  <cols>
    <col min="1" max="1" width="6.44140625" style="5" bestFit="1" customWidth="1"/>
    <col min="2" max="2" width="12.109375" style="1" bestFit="1" customWidth="1"/>
    <col min="3" max="3" width="14.44140625" style="1" bestFit="1" customWidth="1"/>
    <col min="4" max="4" width="7" style="5" bestFit="1" customWidth="1"/>
    <col min="5" max="5" width="14.44140625" style="1" bestFit="1" customWidth="1"/>
    <col min="6" max="9" width="3.44140625" style="5" bestFit="1" customWidth="1"/>
    <col min="10" max="10" width="8" style="5" bestFit="1" customWidth="1"/>
    <col min="11" max="11" width="6.33203125" style="5" customWidth="1"/>
    <col min="12" max="16384" width="9.109375" style="1"/>
  </cols>
  <sheetData>
    <row r="1" spans="1:13" ht="17.399999999999999" x14ac:dyDescent="0.3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"/>
      <c r="M1" s="4"/>
    </row>
    <row r="2" spans="1:13" ht="17.399999999999999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  <c r="M2" s="4"/>
    </row>
    <row r="3" spans="1:13" customFormat="1" ht="13.8" x14ac:dyDescent="0.3">
      <c r="A3" s="91" t="s">
        <v>184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3">
      <c r="A5" s="95" t="s">
        <v>177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3">
      <c r="A6" s="89" t="s">
        <v>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"/>
    </row>
    <row r="7" spans="1:13" x14ac:dyDescent="0.3">
      <c r="A7" s="15"/>
      <c r="B7" s="7"/>
      <c r="C7" s="7"/>
      <c r="D7" s="15"/>
      <c r="E7" s="7"/>
      <c r="F7" s="15"/>
      <c r="G7" s="15"/>
      <c r="H7" s="15"/>
      <c r="I7" s="15"/>
      <c r="J7" s="16"/>
      <c r="K7" s="15"/>
      <c r="L7" s="7"/>
    </row>
    <row r="8" spans="1:13" x14ac:dyDescent="0.3">
      <c r="A8" s="17" t="s">
        <v>2</v>
      </c>
      <c r="B8" s="94" t="s">
        <v>3</v>
      </c>
      <c r="C8" s="94"/>
      <c r="D8" s="17" t="s">
        <v>4</v>
      </c>
      <c r="E8" s="18" t="s">
        <v>5</v>
      </c>
      <c r="F8" s="94" t="s">
        <v>6</v>
      </c>
      <c r="G8" s="94"/>
      <c r="H8" s="94"/>
      <c r="I8" s="94"/>
      <c r="J8" s="17" t="s">
        <v>7</v>
      </c>
      <c r="K8" s="17" t="s">
        <v>8</v>
      </c>
      <c r="L8" s="7"/>
    </row>
    <row r="9" spans="1:13" x14ac:dyDescent="0.3">
      <c r="A9" s="17"/>
      <c r="K9" s="15"/>
      <c r="L9" s="7"/>
    </row>
    <row r="10" spans="1:13" x14ac:dyDescent="0.3">
      <c r="A10" s="16" t="s">
        <v>9</v>
      </c>
      <c r="B10" s="7" t="s">
        <v>99</v>
      </c>
      <c r="C10" s="7" t="s">
        <v>98</v>
      </c>
      <c r="D10" s="15">
        <v>1992</v>
      </c>
      <c r="E10" s="7" t="s">
        <v>15</v>
      </c>
      <c r="F10" s="15">
        <v>87</v>
      </c>
      <c r="G10" s="15">
        <v>84</v>
      </c>
      <c r="H10" s="15">
        <v>75</v>
      </c>
      <c r="I10" s="15">
        <v>82</v>
      </c>
      <c r="J10" s="16">
        <f>SUM(F10:I10)</f>
        <v>328</v>
      </c>
      <c r="K10" s="15" t="s">
        <v>11</v>
      </c>
    </row>
    <row r="11" spans="1:13" x14ac:dyDescent="0.3">
      <c r="A11" s="16" t="s">
        <v>10</v>
      </c>
      <c r="B11" s="7" t="s">
        <v>172</v>
      </c>
      <c r="C11" s="7" t="s">
        <v>237</v>
      </c>
      <c r="D11" s="15">
        <v>1993</v>
      </c>
      <c r="E11" s="7" t="s">
        <v>15</v>
      </c>
      <c r="F11" s="15">
        <v>73</v>
      </c>
      <c r="G11" s="15">
        <v>69</v>
      </c>
      <c r="H11" s="15">
        <v>84</v>
      </c>
      <c r="I11" s="15">
        <v>80</v>
      </c>
      <c r="J11" s="16">
        <f>SUM(F11:I11)</f>
        <v>306</v>
      </c>
      <c r="K11" s="15"/>
      <c r="L11" s="7"/>
    </row>
    <row r="12" spans="1:13" x14ac:dyDescent="0.3">
      <c r="A12" s="15">
        <v>4</v>
      </c>
      <c r="B12" s="7" t="s">
        <v>96</v>
      </c>
      <c r="C12" s="7" t="s">
        <v>97</v>
      </c>
      <c r="D12" s="15">
        <v>1991</v>
      </c>
      <c r="E12" s="7" t="s">
        <v>15</v>
      </c>
      <c r="F12" s="15">
        <v>71</v>
      </c>
      <c r="G12" s="15">
        <v>73</v>
      </c>
      <c r="H12" s="15">
        <v>70</v>
      </c>
      <c r="I12" s="15">
        <v>69</v>
      </c>
      <c r="J12" s="16">
        <f>SUM(F12:I12)</f>
        <v>283</v>
      </c>
      <c r="K12" s="1"/>
    </row>
    <row r="13" spans="1:13" x14ac:dyDescent="0.3">
      <c r="A13" s="15">
        <v>5</v>
      </c>
      <c r="B13" s="19" t="s">
        <v>155</v>
      </c>
      <c r="C13" s="19" t="s">
        <v>156</v>
      </c>
      <c r="D13" s="15">
        <v>1993</v>
      </c>
      <c r="E13" s="19" t="s">
        <v>152</v>
      </c>
      <c r="F13" s="15">
        <v>63</v>
      </c>
      <c r="G13" s="15">
        <v>67</v>
      </c>
      <c r="H13" s="15">
        <v>78</v>
      </c>
      <c r="I13" s="15">
        <v>72</v>
      </c>
      <c r="J13" s="16">
        <f>SUM(F13:I13)</f>
        <v>280</v>
      </c>
      <c r="K13" s="1"/>
      <c r="L13" s="7"/>
    </row>
    <row r="14" spans="1:13" x14ac:dyDescent="0.3">
      <c r="A14" s="15">
        <v>6</v>
      </c>
      <c r="B14" s="19" t="s">
        <v>203</v>
      </c>
      <c r="C14" s="19"/>
      <c r="D14" s="15">
        <v>1995</v>
      </c>
      <c r="E14" s="7" t="s">
        <v>13</v>
      </c>
      <c r="F14" s="15">
        <v>38</v>
      </c>
      <c r="G14" s="15">
        <v>48</v>
      </c>
      <c r="H14" s="15">
        <v>58</v>
      </c>
      <c r="I14" s="15">
        <v>60</v>
      </c>
      <c r="J14" s="16">
        <f>SUM(F14:I14)</f>
        <v>204</v>
      </c>
      <c r="K14" s="17"/>
      <c r="L14" s="7"/>
    </row>
    <row r="15" spans="1:13" x14ac:dyDescent="0.3">
      <c r="A15" s="15"/>
      <c r="B15" s="19"/>
      <c r="C15" s="19"/>
      <c r="D15" s="15"/>
      <c r="E15" s="7"/>
      <c r="F15" s="15"/>
      <c r="G15" s="15"/>
      <c r="H15" s="15"/>
      <c r="I15" s="15"/>
      <c r="J15" s="16"/>
      <c r="K15" s="17"/>
      <c r="L15" s="7"/>
    </row>
    <row r="16" spans="1:13" x14ac:dyDescent="0.3">
      <c r="A16" s="89" t="s">
        <v>20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7"/>
    </row>
    <row r="17" spans="1:13" x14ac:dyDescent="0.3">
      <c r="A17" s="15"/>
      <c r="B17" s="7"/>
      <c r="C17" s="7"/>
      <c r="D17" s="15"/>
      <c r="E17" s="7"/>
      <c r="F17" s="15"/>
      <c r="G17" s="15"/>
      <c r="H17" s="15"/>
      <c r="I17" s="15"/>
      <c r="J17" s="16"/>
      <c r="K17" s="15"/>
      <c r="L17" s="7"/>
    </row>
    <row r="18" spans="1:13" x14ac:dyDescent="0.3">
      <c r="A18" s="17" t="s">
        <v>2</v>
      </c>
      <c r="B18" s="94" t="s">
        <v>3</v>
      </c>
      <c r="C18" s="94"/>
      <c r="D18" s="17" t="s">
        <v>4</v>
      </c>
      <c r="E18" s="18" t="s">
        <v>5</v>
      </c>
      <c r="F18" s="94" t="s">
        <v>6</v>
      </c>
      <c r="G18" s="94"/>
      <c r="H18" s="94"/>
      <c r="I18" s="94"/>
      <c r="J18" s="17" t="s">
        <v>7</v>
      </c>
      <c r="K18" s="17" t="s">
        <v>8</v>
      </c>
      <c r="L18" s="7"/>
    </row>
    <row r="19" spans="1:13" x14ac:dyDescent="0.3">
      <c r="A19" s="17"/>
      <c r="K19" s="6"/>
      <c r="L19" s="7"/>
    </row>
    <row r="20" spans="1:13" x14ac:dyDescent="0.3">
      <c r="A20" s="16" t="s">
        <v>9</v>
      </c>
      <c r="B20" s="7" t="s">
        <v>92</v>
      </c>
      <c r="C20" s="7" t="s">
        <v>74</v>
      </c>
      <c r="D20" s="15">
        <v>1991</v>
      </c>
      <c r="E20" s="7" t="s">
        <v>12</v>
      </c>
      <c r="F20" s="15">
        <v>92</v>
      </c>
      <c r="G20" s="15">
        <v>97</v>
      </c>
      <c r="H20" s="15">
        <v>96</v>
      </c>
      <c r="I20" s="15">
        <v>95</v>
      </c>
      <c r="J20" s="16">
        <f t="shared" ref="J20:J26" si="0">SUM(F20:I20)</f>
        <v>380</v>
      </c>
      <c r="K20" s="6" t="s">
        <v>9</v>
      </c>
      <c r="L20" s="7"/>
    </row>
    <row r="21" spans="1:13" x14ac:dyDescent="0.3">
      <c r="A21" s="16" t="s">
        <v>10</v>
      </c>
      <c r="B21" s="7" t="s">
        <v>121</v>
      </c>
      <c r="C21" s="7" t="s">
        <v>122</v>
      </c>
      <c r="D21" s="15">
        <v>1992</v>
      </c>
      <c r="E21" s="7" t="s">
        <v>15</v>
      </c>
      <c r="F21" s="15">
        <v>95</v>
      </c>
      <c r="G21" s="15">
        <v>96</v>
      </c>
      <c r="H21" s="15">
        <v>94</v>
      </c>
      <c r="I21" s="15">
        <v>94</v>
      </c>
      <c r="J21" s="16">
        <f t="shared" si="0"/>
        <v>379</v>
      </c>
      <c r="K21" s="6" t="s">
        <v>9</v>
      </c>
      <c r="L21" s="7"/>
    </row>
    <row r="22" spans="1:13" x14ac:dyDescent="0.3">
      <c r="A22" s="16" t="s">
        <v>11</v>
      </c>
      <c r="B22" s="7" t="s">
        <v>113</v>
      </c>
      <c r="C22" s="7" t="s">
        <v>114</v>
      </c>
      <c r="D22" s="15">
        <v>1994</v>
      </c>
      <c r="E22" s="7" t="s">
        <v>12</v>
      </c>
      <c r="F22" s="15">
        <v>92</v>
      </c>
      <c r="G22" s="15">
        <v>90</v>
      </c>
      <c r="H22" s="15">
        <v>94</v>
      </c>
      <c r="I22" s="15">
        <v>91</v>
      </c>
      <c r="J22" s="16">
        <f t="shared" si="0"/>
        <v>367</v>
      </c>
      <c r="K22" s="6" t="s">
        <v>10</v>
      </c>
      <c r="L22" s="9"/>
      <c r="M22" s="9"/>
    </row>
    <row r="23" spans="1:13" s="7" customFormat="1" x14ac:dyDescent="0.3">
      <c r="A23" s="15">
        <v>4</v>
      </c>
      <c r="B23" s="49" t="s">
        <v>94</v>
      </c>
      <c r="C23" s="7" t="s">
        <v>180</v>
      </c>
      <c r="D23" s="15">
        <v>1997</v>
      </c>
      <c r="E23" s="46" t="s">
        <v>26</v>
      </c>
      <c r="F23" s="15">
        <v>86</v>
      </c>
      <c r="G23" s="15">
        <v>83</v>
      </c>
      <c r="H23" s="15">
        <v>80</v>
      </c>
      <c r="I23" s="15">
        <v>82</v>
      </c>
      <c r="J23" s="16">
        <f t="shared" si="0"/>
        <v>331</v>
      </c>
      <c r="K23" s="6" t="s">
        <v>11</v>
      </c>
    </row>
    <row r="24" spans="1:13" s="7" customFormat="1" x14ac:dyDescent="0.3">
      <c r="A24" s="15">
        <v>5</v>
      </c>
      <c r="B24" s="7" t="s">
        <v>123</v>
      </c>
      <c r="C24" s="7" t="s">
        <v>124</v>
      </c>
      <c r="D24" s="15">
        <v>1991</v>
      </c>
      <c r="E24" s="7" t="s">
        <v>31</v>
      </c>
      <c r="F24" s="15">
        <v>53</v>
      </c>
      <c r="G24" s="15">
        <v>85</v>
      </c>
      <c r="H24" s="15">
        <v>91</v>
      </c>
      <c r="I24" s="15">
        <v>91</v>
      </c>
      <c r="J24" s="16">
        <f t="shared" si="0"/>
        <v>320</v>
      </c>
      <c r="K24" s="6"/>
    </row>
    <row r="25" spans="1:13" x14ac:dyDescent="0.3">
      <c r="A25" s="15">
        <v>6</v>
      </c>
      <c r="B25" s="1" t="s">
        <v>71</v>
      </c>
      <c r="C25" s="1" t="s">
        <v>240</v>
      </c>
      <c r="D25" s="15">
        <v>1992</v>
      </c>
      <c r="E25" s="1" t="s">
        <v>15</v>
      </c>
      <c r="F25" s="15">
        <v>71</v>
      </c>
      <c r="G25" s="15">
        <v>84</v>
      </c>
      <c r="H25" s="15">
        <v>86</v>
      </c>
      <c r="I25" s="15">
        <v>77</v>
      </c>
      <c r="J25" s="16">
        <f t="shared" si="0"/>
        <v>318</v>
      </c>
      <c r="K25" s="6"/>
      <c r="L25" s="7"/>
    </row>
    <row r="26" spans="1:13" x14ac:dyDescent="0.3">
      <c r="A26" s="15">
        <v>7</v>
      </c>
      <c r="B26" s="19" t="s">
        <v>203</v>
      </c>
      <c r="C26" s="19"/>
      <c r="D26" s="15">
        <v>1995</v>
      </c>
      <c r="E26" s="7" t="s">
        <v>13</v>
      </c>
      <c r="F26" s="15">
        <v>56</v>
      </c>
      <c r="G26" s="15">
        <v>71</v>
      </c>
      <c r="H26" s="15">
        <v>81</v>
      </c>
      <c r="I26" s="15">
        <v>71</v>
      </c>
      <c r="J26" s="16">
        <f t="shared" si="0"/>
        <v>279</v>
      </c>
      <c r="K26" s="6"/>
      <c r="L26" s="7"/>
    </row>
    <row r="27" spans="1:13" x14ac:dyDescent="0.3">
      <c r="A27" s="15"/>
      <c r="L27" s="7"/>
    </row>
    <row r="28" spans="1:13" ht="15" customHeight="1" x14ac:dyDescent="0.3">
      <c r="A28" s="12" t="s">
        <v>25</v>
      </c>
      <c r="D28" s="1"/>
      <c r="F28" s="1"/>
      <c r="G28" s="1"/>
      <c r="H28" s="1"/>
      <c r="I28" s="1"/>
      <c r="J28" s="1"/>
      <c r="K28" s="1"/>
      <c r="L28" s="7"/>
    </row>
    <row r="29" spans="1:13" x14ac:dyDescent="0.3">
      <c r="B29" s="5" t="s">
        <v>56</v>
      </c>
      <c r="C29" s="31"/>
      <c r="D29" s="31"/>
      <c r="E29" s="13"/>
      <c r="F29" s="11"/>
      <c r="G29" s="11"/>
      <c r="H29" s="11"/>
      <c r="I29" s="11"/>
      <c r="J29" s="14"/>
      <c r="K29" s="20"/>
      <c r="L29" s="7"/>
    </row>
    <row r="30" spans="1:13" x14ac:dyDescent="0.3">
      <c r="A30" s="97"/>
      <c r="B30" s="97"/>
      <c r="C30" s="97"/>
      <c r="D30" s="97"/>
      <c r="E30" s="13"/>
      <c r="F30" s="11"/>
      <c r="G30" s="11"/>
      <c r="H30" s="11"/>
      <c r="I30" s="11"/>
      <c r="J30" s="14"/>
      <c r="K30" s="20"/>
      <c r="L30" s="7"/>
    </row>
    <row r="31" spans="1:13" x14ac:dyDescent="0.3">
      <c r="A31" s="12" t="s">
        <v>24</v>
      </c>
      <c r="B31" s="12"/>
      <c r="C31" s="12"/>
      <c r="D31" s="12"/>
      <c r="E31" s="9"/>
      <c r="F31" s="21"/>
      <c r="G31" s="21"/>
      <c r="H31" s="21"/>
      <c r="I31" s="21"/>
      <c r="J31" s="21"/>
      <c r="K31" s="21"/>
      <c r="L31" s="7"/>
    </row>
    <row r="32" spans="1:13" x14ac:dyDescent="0.3">
      <c r="A32" s="96" t="s">
        <v>37</v>
      </c>
      <c r="B32" s="96"/>
      <c r="C32"/>
      <c r="D32"/>
      <c r="E32" s="13"/>
      <c r="F32" s="21"/>
      <c r="G32" s="21"/>
      <c r="H32" s="21"/>
      <c r="I32" s="21"/>
      <c r="J32" s="21"/>
      <c r="K32" s="21"/>
      <c r="L32" s="7"/>
    </row>
    <row r="33" spans="1:11" x14ac:dyDescent="0.3">
      <c r="A33" s="95"/>
      <c r="B33" s="95"/>
      <c r="C33" s="95"/>
      <c r="D33" s="95"/>
      <c r="E33" s="3"/>
      <c r="F33" s="2"/>
      <c r="G33" s="2"/>
      <c r="H33" s="2"/>
      <c r="I33" s="2"/>
      <c r="J33" s="8"/>
      <c r="K33" s="2"/>
    </row>
    <row r="39" spans="1:11" x14ac:dyDescent="0.3">
      <c r="A39" s="83" t="s">
        <v>255</v>
      </c>
      <c r="B39" s="7"/>
      <c r="C39" s="7"/>
      <c r="D39" s="15"/>
      <c r="E39" s="7"/>
      <c r="F39" s="7"/>
      <c r="G39" s="7"/>
      <c r="H39" s="7"/>
      <c r="I39" s="7"/>
      <c r="J39" s="7"/>
      <c r="K39" s="7"/>
    </row>
    <row r="40" spans="1:11" x14ac:dyDescent="0.3">
      <c r="A40" s="81" t="s">
        <v>256</v>
      </c>
      <c r="B40" s="7"/>
      <c r="C40" s="7"/>
      <c r="D40" s="15"/>
      <c r="E40" s="7"/>
      <c r="F40" s="26"/>
      <c r="G40" s="26"/>
      <c r="H40" s="26"/>
      <c r="I40" s="26"/>
      <c r="J40" s="27"/>
      <c r="K40" s="15"/>
    </row>
    <row r="41" spans="1:11" x14ac:dyDescent="0.3">
      <c r="A41" s="81" t="s">
        <v>257</v>
      </c>
      <c r="B41" s="7"/>
      <c r="C41" s="7"/>
      <c r="D41" s="15"/>
      <c r="E41" s="7"/>
      <c r="F41" s="15"/>
      <c r="G41" s="15"/>
      <c r="H41" s="15"/>
      <c r="I41" s="15"/>
      <c r="J41" s="16"/>
      <c r="K41" s="15"/>
    </row>
    <row r="42" spans="1:11" x14ac:dyDescent="0.3">
      <c r="A42" s="83" t="s">
        <v>258</v>
      </c>
      <c r="F42" s="15"/>
      <c r="G42" s="15"/>
      <c r="H42" s="15"/>
      <c r="I42" s="15"/>
      <c r="J42" s="15"/>
      <c r="K42" s="15"/>
    </row>
    <row r="43" spans="1:11" x14ac:dyDescent="0.3">
      <c r="A43" s="80" t="s">
        <v>259</v>
      </c>
      <c r="F43" s="15"/>
      <c r="G43" s="15"/>
      <c r="H43" s="15"/>
      <c r="I43" s="15"/>
      <c r="J43" s="16"/>
      <c r="K43" s="17"/>
    </row>
    <row r="44" spans="1:11" x14ac:dyDescent="0.3">
      <c r="A44" s="82"/>
      <c r="F44" s="15"/>
      <c r="G44" s="15"/>
      <c r="H44" s="15"/>
      <c r="I44" s="15"/>
      <c r="J44" s="15"/>
      <c r="K44" s="15"/>
    </row>
    <row r="52" spans="1:11" customFormat="1" x14ac:dyDescent="0.3">
      <c r="A52" s="5"/>
      <c r="B52" s="1"/>
      <c r="C52" s="1"/>
      <c r="D52" s="5"/>
      <c r="E52" s="1"/>
      <c r="F52" s="5"/>
      <c r="G52" s="5"/>
      <c r="H52" s="5"/>
      <c r="I52" s="5"/>
      <c r="J52" s="5"/>
      <c r="K52" s="5"/>
    </row>
    <row r="53" spans="1:11" customFormat="1" x14ac:dyDescent="0.3">
      <c r="A53" s="5"/>
      <c r="B53" s="1"/>
      <c r="C53" s="1"/>
      <c r="D53" s="5"/>
      <c r="E53" s="1"/>
      <c r="F53" s="5"/>
      <c r="G53" s="5"/>
      <c r="H53" s="5"/>
      <c r="I53" s="5"/>
      <c r="J53" s="5"/>
      <c r="K53" s="5"/>
    </row>
    <row r="54" spans="1:11" customFormat="1" x14ac:dyDescent="0.3">
      <c r="A54" s="5"/>
      <c r="B54" s="1"/>
      <c r="C54" s="1"/>
      <c r="D54" s="5"/>
      <c r="E54" s="1"/>
      <c r="F54" s="5"/>
      <c r="G54" s="5"/>
      <c r="H54" s="5"/>
      <c r="I54" s="5"/>
      <c r="J54" s="5"/>
      <c r="K54" s="5"/>
    </row>
    <row r="55" spans="1:11" customFormat="1" x14ac:dyDescent="0.3">
      <c r="A55" s="5"/>
      <c r="B55" s="1"/>
      <c r="C55" s="1"/>
      <c r="D55" s="5"/>
      <c r="E55" s="1"/>
      <c r="F55" s="5"/>
      <c r="G55" s="5"/>
      <c r="H55" s="5"/>
      <c r="I55" s="5"/>
      <c r="J55" s="5"/>
      <c r="K55" s="5"/>
    </row>
    <row r="56" spans="1:11" customFormat="1" x14ac:dyDescent="0.3">
      <c r="A56" s="5"/>
      <c r="B56" s="1"/>
      <c r="C56" s="1"/>
      <c r="D56" s="5"/>
      <c r="E56" s="1"/>
      <c r="F56" s="5"/>
      <c r="G56" s="5"/>
      <c r="H56" s="5"/>
      <c r="I56" s="5"/>
      <c r="J56" s="5"/>
      <c r="K56" s="5"/>
    </row>
  </sheetData>
  <mergeCells count="14">
    <mergeCell ref="A6:K6"/>
    <mergeCell ref="B8:C8"/>
    <mergeCell ref="F8:I8"/>
    <mergeCell ref="A5:M5"/>
    <mergeCell ref="A1:K1"/>
    <mergeCell ref="A2:K2"/>
    <mergeCell ref="A3:M3"/>
    <mergeCell ref="A4:M4"/>
    <mergeCell ref="A33:D33"/>
    <mergeCell ref="A16:K16"/>
    <mergeCell ref="B18:C18"/>
    <mergeCell ref="F18:I18"/>
    <mergeCell ref="A32:B32"/>
    <mergeCell ref="A30:D30"/>
  </mergeCells>
  <phoneticPr fontId="0" type="noConversion"/>
  <hyperlinks>
    <hyperlink ref="A39" r:id="rId1" display="http://www.1182.ee/baas/disp.cgi?uid=00030P5OMaeRQ3f0sMmm5&amp;hl=masinateenus"/>
    <hyperlink ref="A42" r:id="rId2" display="http://www.1182.ee/?rurl=00030P5O"/>
    <hyperlink ref="A43" r:id="rId3" display="mailto:info@masinateenus.ee"/>
  </hyperlinks>
  <pageMargins left="0.75" right="0.75" top="1" bottom="1" header="0.5" footer="0.5"/>
  <pageSetup paperSize="9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CorelDRAW.Graphic.12" shapeId="2052" r:id="rId7">
          <objectPr defaultSize="0" autoPict="0" r:id="rId8">
            <anchor moveWithCells="1" sizeWithCells="1">
              <from>
                <xdr:col>0</xdr:col>
                <xdr:colOff>304800</xdr:colOff>
                <xdr:row>34</xdr:row>
                <xdr:rowOff>182880</xdr:rowOff>
              </from>
              <to>
                <xdr:col>4</xdr:col>
                <xdr:colOff>784860</xdr:colOff>
                <xdr:row>37</xdr:row>
                <xdr:rowOff>144780</xdr:rowOff>
              </to>
            </anchor>
          </objectPr>
        </oleObject>
      </mc:Choice>
      <mc:Fallback>
        <oleObject progId="CorelDRAW.Graphic.12" shapeId="2052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workbookViewId="0">
      <selection sqref="A1:K1"/>
    </sheetView>
  </sheetViews>
  <sheetFormatPr defaultRowHeight="13.2" x14ac:dyDescent="0.25"/>
  <cols>
    <col min="1" max="1" width="4" style="4" customWidth="1"/>
    <col min="2" max="2" width="8.44140625" bestFit="1" customWidth="1"/>
    <col min="3" max="3" width="17" bestFit="1" customWidth="1"/>
    <col min="4" max="4" width="5.88671875" style="4" customWidth="1"/>
    <col min="5" max="5" width="14.5546875" bestFit="1" customWidth="1"/>
    <col min="6" max="6" width="4.33203125" style="4" customWidth="1"/>
    <col min="7" max="7" width="4.44140625" style="4" bestFit="1" customWidth="1"/>
    <col min="8" max="8" width="3.44140625" style="4" customWidth="1"/>
    <col min="9" max="9" width="4.109375" style="4" customWidth="1"/>
    <col min="10" max="10" width="4.44140625" style="4" customWidth="1"/>
    <col min="11" max="11" width="4.109375" style="4" customWidth="1"/>
    <col min="12" max="12" width="5.33203125" customWidth="1"/>
    <col min="13" max="13" width="5.88671875" bestFit="1" customWidth="1"/>
  </cols>
  <sheetData>
    <row r="1" spans="1:23" ht="17.399999999999999" x14ac:dyDescent="0.3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"/>
      <c r="M1" s="4"/>
    </row>
    <row r="2" spans="1:23" ht="17.399999999999999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  <c r="M2" s="4"/>
      <c r="N2" s="10"/>
    </row>
    <row r="3" spans="1:23" ht="13.8" x14ac:dyDescent="0.3">
      <c r="A3" s="98" t="s">
        <v>184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3" ht="14.4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ht="15.6" x14ac:dyDescent="0.3">
      <c r="A5" s="95" t="s">
        <v>175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23" ht="15.6" x14ac:dyDescent="0.3">
      <c r="A6" s="99" t="s">
        <v>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"/>
      <c r="M6" s="9"/>
    </row>
    <row r="7" spans="1:23" ht="15.6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L7" s="9"/>
      <c r="M7" s="9"/>
    </row>
    <row r="8" spans="1:23" x14ac:dyDescent="0.25">
      <c r="A8" s="22" t="s">
        <v>2</v>
      </c>
      <c r="B8" s="100" t="s">
        <v>3</v>
      </c>
      <c r="C8" s="100"/>
      <c r="D8" s="22" t="s">
        <v>4</v>
      </c>
      <c r="E8" s="23" t="s">
        <v>5</v>
      </c>
      <c r="F8" s="100" t="s">
        <v>6</v>
      </c>
      <c r="G8" s="100"/>
      <c r="H8" s="100"/>
      <c r="I8" s="100"/>
      <c r="J8" s="24"/>
      <c r="K8" s="24"/>
      <c r="L8" s="22" t="s">
        <v>7</v>
      </c>
      <c r="M8" s="22" t="s">
        <v>8</v>
      </c>
    </row>
    <row r="9" spans="1:23" x14ac:dyDescent="0.25">
      <c r="A9" s="22"/>
    </row>
    <row r="10" spans="1:23" ht="15.6" x14ac:dyDescent="0.3">
      <c r="A10" s="16" t="s">
        <v>9</v>
      </c>
      <c r="B10" s="19" t="s">
        <v>86</v>
      </c>
      <c r="C10" s="19" t="s">
        <v>87</v>
      </c>
      <c r="D10" s="15">
        <v>1991</v>
      </c>
      <c r="E10" s="7" t="s">
        <v>60</v>
      </c>
      <c r="F10" s="15">
        <v>98</v>
      </c>
      <c r="G10" s="15">
        <v>95</v>
      </c>
      <c r="H10" s="15">
        <v>97</v>
      </c>
      <c r="I10" s="15">
        <v>98</v>
      </c>
      <c r="J10" s="15">
        <v>98</v>
      </c>
      <c r="K10" s="15">
        <v>96</v>
      </c>
      <c r="L10" s="16">
        <f t="shared" ref="L10:L31" si="0">SUM(F10:K10)</f>
        <v>582</v>
      </c>
      <c r="M10" s="15" t="s">
        <v>36</v>
      </c>
    </row>
    <row r="11" spans="1:23" ht="17.25" customHeight="1" x14ac:dyDescent="0.3">
      <c r="A11" s="14" t="s">
        <v>10</v>
      </c>
      <c r="B11" s="19" t="s">
        <v>105</v>
      </c>
      <c r="C11" s="19" t="s">
        <v>67</v>
      </c>
      <c r="D11" s="15">
        <v>1956</v>
      </c>
      <c r="E11" s="19" t="s">
        <v>26</v>
      </c>
      <c r="F11" s="15">
        <v>99</v>
      </c>
      <c r="G11" s="15">
        <v>97</v>
      </c>
      <c r="H11" s="15">
        <v>95</v>
      </c>
      <c r="I11" s="15">
        <v>93</v>
      </c>
      <c r="J11" s="15">
        <v>99</v>
      </c>
      <c r="K11" s="15">
        <v>96</v>
      </c>
      <c r="L11" s="14">
        <f t="shared" si="0"/>
        <v>579</v>
      </c>
      <c r="M11" s="15" t="s">
        <v>9</v>
      </c>
    </row>
    <row r="12" spans="1:23" s="7" customFormat="1" ht="15.6" x14ac:dyDescent="0.3">
      <c r="A12" s="14" t="s">
        <v>11</v>
      </c>
      <c r="B12" s="7" t="s">
        <v>106</v>
      </c>
      <c r="C12" s="7" t="s">
        <v>107</v>
      </c>
      <c r="D12" s="15">
        <v>1990</v>
      </c>
      <c r="E12" s="7" t="s">
        <v>12</v>
      </c>
      <c r="F12" s="15">
        <v>96</v>
      </c>
      <c r="G12" s="15">
        <v>96</v>
      </c>
      <c r="H12" s="15">
        <v>96</v>
      </c>
      <c r="I12" s="15">
        <v>95</v>
      </c>
      <c r="J12" s="15">
        <v>94</v>
      </c>
      <c r="K12" s="15">
        <v>94</v>
      </c>
      <c r="L12" s="16">
        <f t="shared" si="0"/>
        <v>571</v>
      </c>
      <c r="M12" s="15" t="s">
        <v>9</v>
      </c>
      <c r="V12"/>
      <c r="W12"/>
    </row>
    <row r="13" spans="1:23" ht="15.6" x14ac:dyDescent="0.3">
      <c r="A13" s="11">
        <v>4</v>
      </c>
      <c r="B13" s="7" t="s">
        <v>86</v>
      </c>
      <c r="C13" s="7" t="s">
        <v>75</v>
      </c>
      <c r="D13" s="15">
        <v>1975</v>
      </c>
      <c r="E13" s="7" t="s">
        <v>126</v>
      </c>
      <c r="F13" s="15">
        <v>93</v>
      </c>
      <c r="G13" s="15">
        <v>95</v>
      </c>
      <c r="H13" s="15">
        <v>94</v>
      </c>
      <c r="I13" s="15">
        <v>96</v>
      </c>
      <c r="J13" s="15">
        <v>96</v>
      </c>
      <c r="K13" s="15">
        <v>95</v>
      </c>
      <c r="L13" s="14">
        <f t="shared" si="0"/>
        <v>569</v>
      </c>
      <c r="M13" s="15" t="s">
        <v>9</v>
      </c>
    </row>
    <row r="14" spans="1:23" ht="15.6" x14ac:dyDescent="0.3">
      <c r="A14" s="11">
        <v>5</v>
      </c>
      <c r="B14" s="7" t="s">
        <v>200</v>
      </c>
      <c r="C14" s="7" t="s">
        <v>201</v>
      </c>
      <c r="D14" s="15">
        <v>1966</v>
      </c>
      <c r="E14" s="19" t="s">
        <v>26</v>
      </c>
      <c r="F14" s="15">
        <v>95</v>
      </c>
      <c r="G14" s="15">
        <v>95</v>
      </c>
      <c r="H14" s="15">
        <v>94</v>
      </c>
      <c r="I14" s="15">
        <v>91</v>
      </c>
      <c r="J14" s="15">
        <v>97</v>
      </c>
      <c r="K14" s="15">
        <v>96</v>
      </c>
      <c r="L14" s="14">
        <f t="shared" si="0"/>
        <v>568</v>
      </c>
      <c r="M14" s="15" t="s">
        <v>9</v>
      </c>
    </row>
    <row r="15" spans="1:23" ht="15.6" x14ac:dyDescent="0.3">
      <c r="A15" s="11">
        <v>6</v>
      </c>
      <c r="B15" s="7" t="s">
        <v>168</v>
      </c>
      <c r="C15" s="7" t="s">
        <v>169</v>
      </c>
      <c r="D15" s="15">
        <v>1950</v>
      </c>
      <c r="E15" s="7" t="s">
        <v>126</v>
      </c>
      <c r="F15" s="15">
        <v>93</v>
      </c>
      <c r="G15" s="15">
        <v>95</v>
      </c>
      <c r="H15" s="15">
        <v>95</v>
      </c>
      <c r="I15" s="15">
        <v>94</v>
      </c>
      <c r="J15" s="15">
        <v>90</v>
      </c>
      <c r="K15" s="52">
        <v>100</v>
      </c>
      <c r="L15" s="14">
        <f t="shared" si="0"/>
        <v>567</v>
      </c>
      <c r="M15" s="15" t="s">
        <v>9</v>
      </c>
    </row>
    <row r="16" spans="1:23" ht="15.6" x14ac:dyDescent="0.3">
      <c r="A16" s="11">
        <v>7</v>
      </c>
      <c r="B16" s="7" t="s">
        <v>181</v>
      </c>
      <c r="C16" s="7" t="s">
        <v>182</v>
      </c>
      <c r="D16" s="15">
        <v>1965</v>
      </c>
      <c r="E16" s="7" t="s">
        <v>13</v>
      </c>
      <c r="F16" s="15">
        <v>91</v>
      </c>
      <c r="G16" s="15">
        <v>96</v>
      </c>
      <c r="H16" s="15">
        <v>95</v>
      </c>
      <c r="I16" s="15">
        <v>93</v>
      </c>
      <c r="J16" s="15">
        <v>94</v>
      </c>
      <c r="K16" s="15">
        <v>95</v>
      </c>
      <c r="L16" s="14">
        <f t="shared" si="0"/>
        <v>564</v>
      </c>
      <c r="M16" s="15" t="s">
        <v>9</v>
      </c>
    </row>
    <row r="17" spans="1:13" ht="15.6" x14ac:dyDescent="0.3">
      <c r="A17" s="11">
        <v>8</v>
      </c>
      <c r="B17" s="7" t="s">
        <v>108</v>
      </c>
      <c r="C17" s="7" t="s">
        <v>109</v>
      </c>
      <c r="D17" s="15">
        <v>1958</v>
      </c>
      <c r="E17" s="7" t="s">
        <v>12</v>
      </c>
      <c r="F17" s="15">
        <v>87</v>
      </c>
      <c r="G17" s="15">
        <v>93</v>
      </c>
      <c r="H17" s="15">
        <v>95</v>
      </c>
      <c r="I17" s="15">
        <v>96</v>
      </c>
      <c r="J17" s="15">
        <v>95</v>
      </c>
      <c r="K17" s="15">
        <v>97</v>
      </c>
      <c r="L17" s="14">
        <f t="shared" si="0"/>
        <v>563</v>
      </c>
      <c r="M17" s="15" t="s">
        <v>9</v>
      </c>
    </row>
    <row r="18" spans="1:13" ht="15.6" x14ac:dyDescent="0.3">
      <c r="A18" s="11">
        <v>9</v>
      </c>
      <c r="B18" s="7" t="s">
        <v>165</v>
      </c>
      <c r="C18" s="7" t="s">
        <v>166</v>
      </c>
      <c r="D18" s="15">
        <v>1991</v>
      </c>
      <c r="E18" s="7" t="s">
        <v>152</v>
      </c>
      <c r="F18" s="15">
        <v>95</v>
      </c>
      <c r="G18" s="15">
        <v>95</v>
      </c>
      <c r="H18" s="15">
        <v>95</v>
      </c>
      <c r="I18" s="15">
        <v>96</v>
      </c>
      <c r="J18" s="15">
        <v>93</v>
      </c>
      <c r="K18" s="15">
        <v>89</v>
      </c>
      <c r="L18" s="14">
        <f t="shared" si="0"/>
        <v>563</v>
      </c>
      <c r="M18" s="15" t="s">
        <v>9</v>
      </c>
    </row>
    <row r="19" spans="1:13" ht="15.6" x14ac:dyDescent="0.3">
      <c r="A19" s="11">
        <v>10</v>
      </c>
      <c r="B19" s="7" t="s">
        <v>198</v>
      </c>
      <c r="C19" s="19" t="s">
        <v>199</v>
      </c>
      <c r="D19" s="15">
        <v>1984</v>
      </c>
      <c r="E19" s="7" t="s">
        <v>26</v>
      </c>
      <c r="F19" s="15">
        <v>92</v>
      </c>
      <c r="G19" s="15">
        <v>90</v>
      </c>
      <c r="H19" s="15">
        <v>94</v>
      </c>
      <c r="I19" s="15">
        <v>95</v>
      </c>
      <c r="J19" s="15">
        <v>91</v>
      </c>
      <c r="K19" s="15">
        <v>95</v>
      </c>
      <c r="L19" s="14">
        <f t="shared" si="0"/>
        <v>557</v>
      </c>
      <c r="M19" s="15" t="s">
        <v>10</v>
      </c>
    </row>
    <row r="20" spans="1:13" ht="15.6" x14ac:dyDescent="0.3">
      <c r="A20" s="11">
        <v>11</v>
      </c>
      <c r="B20" s="7" t="s">
        <v>101</v>
      </c>
      <c r="C20" s="19" t="s">
        <v>102</v>
      </c>
      <c r="D20" s="15">
        <v>1989</v>
      </c>
      <c r="E20" s="7" t="s">
        <v>26</v>
      </c>
      <c r="F20" s="15">
        <v>91</v>
      </c>
      <c r="G20" s="15">
        <v>92</v>
      </c>
      <c r="H20" s="15">
        <v>92</v>
      </c>
      <c r="I20" s="15">
        <v>97</v>
      </c>
      <c r="J20" s="15">
        <v>94</v>
      </c>
      <c r="K20" s="15">
        <v>91</v>
      </c>
      <c r="L20" s="14">
        <f t="shared" si="0"/>
        <v>557</v>
      </c>
      <c r="M20" s="15" t="s">
        <v>10</v>
      </c>
    </row>
    <row r="21" spans="1:13" s="9" customFormat="1" ht="15.6" x14ac:dyDescent="0.3">
      <c r="A21" s="11">
        <v>12</v>
      </c>
      <c r="B21" s="19" t="s">
        <v>64</v>
      </c>
      <c r="C21" s="19" t="s">
        <v>90</v>
      </c>
      <c r="D21" s="15">
        <v>1951</v>
      </c>
      <c r="E21" s="7" t="s">
        <v>110</v>
      </c>
      <c r="F21" s="15">
        <v>93</v>
      </c>
      <c r="G21" s="15">
        <v>94</v>
      </c>
      <c r="H21" s="15">
        <v>91</v>
      </c>
      <c r="I21" s="15">
        <v>93</v>
      </c>
      <c r="J21" s="15">
        <v>88</v>
      </c>
      <c r="K21" s="15">
        <v>90</v>
      </c>
      <c r="L21" s="16">
        <f t="shared" si="0"/>
        <v>549</v>
      </c>
      <c r="M21" s="15" t="s">
        <v>10</v>
      </c>
    </row>
    <row r="22" spans="1:13" s="9" customFormat="1" ht="15.6" x14ac:dyDescent="0.3">
      <c r="A22" s="11">
        <v>13</v>
      </c>
      <c r="B22" s="7" t="s">
        <v>178</v>
      </c>
      <c r="C22" s="7" t="s">
        <v>179</v>
      </c>
      <c r="D22" s="15">
        <v>1971</v>
      </c>
      <c r="E22" s="7" t="s">
        <v>13</v>
      </c>
      <c r="F22" s="15">
        <v>92</v>
      </c>
      <c r="G22" s="15">
        <v>87</v>
      </c>
      <c r="H22" s="15">
        <v>94</v>
      </c>
      <c r="I22" s="15">
        <v>92</v>
      </c>
      <c r="J22" s="15">
        <v>91</v>
      </c>
      <c r="K22" s="15">
        <v>91</v>
      </c>
      <c r="L22" s="14">
        <f t="shared" si="0"/>
        <v>547</v>
      </c>
      <c r="M22" s="15" t="s">
        <v>10</v>
      </c>
    </row>
    <row r="23" spans="1:13" s="9" customFormat="1" ht="15.6" x14ac:dyDescent="0.3">
      <c r="A23" s="11">
        <v>14</v>
      </c>
      <c r="B23" s="7" t="s">
        <v>103</v>
      </c>
      <c r="C23" s="7" t="s">
        <v>104</v>
      </c>
      <c r="D23" s="15">
        <v>1963</v>
      </c>
      <c r="E23" s="7" t="s">
        <v>13</v>
      </c>
      <c r="F23" s="15">
        <v>89</v>
      </c>
      <c r="G23" s="15">
        <v>86</v>
      </c>
      <c r="H23" s="15">
        <v>88</v>
      </c>
      <c r="I23" s="15">
        <v>91</v>
      </c>
      <c r="J23" s="15">
        <v>93</v>
      </c>
      <c r="K23" s="15">
        <v>87</v>
      </c>
      <c r="L23" s="14">
        <f t="shared" si="0"/>
        <v>534</v>
      </c>
      <c r="M23" s="15"/>
    </row>
    <row r="24" spans="1:13" s="9" customFormat="1" ht="15.6" x14ac:dyDescent="0.3">
      <c r="A24" s="11">
        <v>15</v>
      </c>
      <c r="B24" s="7" t="s">
        <v>17</v>
      </c>
      <c r="C24" s="7" t="s">
        <v>183</v>
      </c>
      <c r="D24" s="15">
        <v>1982</v>
      </c>
      <c r="E24" s="7" t="s">
        <v>13</v>
      </c>
      <c r="F24" s="15">
        <v>81</v>
      </c>
      <c r="G24" s="15">
        <v>84</v>
      </c>
      <c r="H24" s="15">
        <v>88</v>
      </c>
      <c r="I24" s="15">
        <v>91</v>
      </c>
      <c r="J24" s="15">
        <v>87</v>
      </c>
      <c r="K24" s="15">
        <v>86</v>
      </c>
      <c r="L24" s="14">
        <f t="shared" si="0"/>
        <v>517</v>
      </c>
      <c r="M24" s="20"/>
    </row>
    <row r="25" spans="1:13" s="9" customFormat="1" ht="15.6" x14ac:dyDescent="0.3">
      <c r="A25" s="11">
        <v>16</v>
      </c>
      <c r="B25" s="19" t="s">
        <v>146</v>
      </c>
      <c r="C25" s="19" t="s">
        <v>147</v>
      </c>
      <c r="D25" s="15">
        <v>1939</v>
      </c>
      <c r="E25" s="7" t="s">
        <v>26</v>
      </c>
      <c r="F25" s="15">
        <v>89</v>
      </c>
      <c r="G25" s="15">
        <v>85</v>
      </c>
      <c r="H25" s="15">
        <v>88</v>
      </c>
      <c r="I25" s="15">
        <v>81</v>
      </c>
      <c r="J25" s="15">
        <v>85</v>
      </c>
      <c r="K25" s="15">
        <v>86</v>
      </c>
      <c r="L25" s="14">
        <f t="shared" si="0"/>
        <v>514</v>
      </c>
      <c r="M25" s="20"/>
    </row>
    <row r="26" spans="1:13" s="9" customFormat="1" ht="15.6" x14ac:dyDescent="0.3">
      <c r="A26" s="11">
        <v>17</v>
      </c>
      <c r="B26" s="19" t="s">
        <v>88</v>
      </c>
      <c r="C26" s="19" t="s">
        <v>89</v>
      </c>
      <c r="D26" s="15">
        <v>1943</v>
      </c>
      <c r="E26" s="7" t="s">
        <v>110</v>
      </c>
      <c r="F26" s="15">
        <v>85</v>
      </c>
      <c r="G26" s="15">
        <v>82</v>
      </c>
      <c r="H26" s="15">
        <v>87</v>
      </c>
      <c r="I26" s="15">
        <v>85</v>
      </c>
      <c r="J26" s="15">
        <v>85</v>
      </c>
      <c r="K26" s="15">
        <v>87</v>
      </c>
      <c r="L26" s="16">
        <f t="shared" si="0"/>
        <v>511</v>
      </c>
      <c r="M26" s="15"/>
    </row>
    <row r="27" spans="1:13" s="9" customFormat="1" ht="15.6" x14ac:dyDescent="0.3">
      <c r="A27" s="11">
        <v>18</v>
      </c>
      <c r="B27" s="19" t="s">
        <v>206</v>
      </c>
      <c r="C27" s="19" t="s">
        <v>207</v>
      </c>
      <c r="D27" s="15">
        <v>1951</v>
      </c>
      <c r="E27" s="7" t="s">
        <v>12</v>
      </c>
      <c r="F27" s="15">
        <v>89</v>
      </c>
      <c r="G27" s="15">
        <v>79</v>
      </c>
      <c r="H27" s="15">
        <v>87</v>
      </c>
      <c r="I27" s="15">
        <v>87</v>
      </c>
      <c r="J27" s="15">
        <v>82</v>
      </c>
      <c r="K27" s="15">
        <v>85</v>
      </c>
      <c r="L27" s="16">
        <f t="shared" si="0"/>
        <v>509</v>
      </c>
      <c r="M27" s="15"/>
    </row>
    <row r="28" spans="1:13" s="9" customFormat="1" ht="15.6" x14ac:dyDescent="0.3">
      <c r="A28" s="11">
        <v>19</v>
      </c>
      <c r="B28" s="19" t="s">
        <v>212</v>
      </c>
      <c r="C28" s="19" t="s">
        <v>213</v>
      </c>
      <c r="D28" s="15">
        <v>1973</v>
      </c>
      <c r="E28" s="7" t="s">
        <v>210</v>
      </c>
      <c r="F28" s="15">
        <v>69</v>
      </c>
      <c r="G28" s="15">
        <v>79</v>
      </c>
      <c r="H28" s="15">
        <v>89</v>
      </c>
      <c r="I28" s="15">
        <v>89</v>
      </c>
      <c r="J28" s="15">
        <v>86</v>
      </c>
      <c r="K28" s="15">
        <v>79</v>
      </c>
      <c r="L28" s="16">
        <f t="shared" si="0"/>
        <v>491</v>
      </c>
      <c r="M28" s="15"/>
    </row>
    <row r="29" spans="1:13" s="9" customFormat="1" ht="15.6" x14ac:dyDescent="0.3">
      <c r="A29" s="11">
        <v>20</v>
      </c>
      <c r="B29" s="19" t="s">
        <v>162</v>
      </c>
      <c r="C29" s="19" t="s">
        <v>163</v>
      </c>
      <c r="D29" s="15">
        <v>1968</v>
      </c>
      <c r="E29" s="19" t="s">
        <v>126</v>
      </c>
      <c r="F29" s="15">
        <v>78</v>
      </c>
      <c r="G29" s="15">
        <v>84</v>
      </c>
      <c r="H29" s="15">
        <v>76</v>
      </c>
      <c r="I29" s="15">
        <v>84</v>
      </c>
      <c r="J29" s="15">
        <v>78</v>
      </c>
      <c r="K29" s="15">
        <v>82</v>
      </c>
      <c r="L29" s="14">
        <f t="shared" si="0"/>
        <v>482</v>
      </c>
      <c r="M29" s="60"/>
    </row>
    <row r="30" spans="1:13" s="9" customFormat="1" ht="15.6" x14ac:dyDescent="0.3">
      <c r="A30" s="11">
        <v>21</v>
      </c>
      <c r="B30" s="19" t="s">
        <v>167</v>
      </c>
      <c r="C30" s="19" t="s">
        <v>159</v>
      </c>
      <c r="D30" s="15">
        <v>1937</v>
      </c>
      <c r="E30" s="19" t="s">
        <v>126</v>
      </c>
      <c r="F30" s="15">
        <v>84</v>
      </c>
      <c r="G30" s="15">
        <v>78</v>
      </c>
      <c r="H30" s="15">
        <v>87</v>
      </c>
      <c r="I30" s="15">
        <v>77</v>
      </c>
      <c r="J30" s="15">
        <v>76</v>
      </c>
      <c r="K30" s="15">
        <v>80</v>
      </c>
      <c r="L30" s="14">
        <f t="shared" si="0"/>
        <v>482</v>
      </c>
    </row>
    <row r="31" spans="1:13" s="9" customFormat="1" ht="15.6" x14ac:dyDescent="0.3">
      <c r="A31" s="11">
        <v>22</v>
      </c>
      <c r="B31" s="19" t="s">
        <v>247</v>
      </c>
      <c r="C31" s="19" t="s">
        <v>248</v>
      </c>
      <c r="D31" s="15">
        <v>1936</v>
      </c>
      <c r="E31" s="19" t="s">
        <v>26</v>
      </c>
      <c r="F31" s="15">
        <v>60</v>
      </c>
      <c r="G31" s="15">
        <v>60</v>
      </c>
      <c r="H31" s="15">
        <v>73</v>
      </c>
      <c r="I31" s="15">
        <v>77</v>
      </c>
      <c r="J31" s="15">
        <v>62</v>
      </c>
      <c r="K31" s="15">
        <v>65</v>
      </c>
      <c r="L31" s="14">
        <f t="shared" si="0"/>
        <v>397</v>
      </c>
      <c r="M31" s="60"/>
    </row>
    <row r="32" spans="1:13" s="69" customFormat="1" ht="16.2" x14ac:dyDescent="0.35">
      <c r="A32" s="61" t="s">
        <v>230</v>
      </c>
      <c r="B32" s="19" t="s">
        <v>224</v>
      </c>
      <c r="C32" s="19" t="s">
        <v>225</v>
      </c>
      <c r="D32" s="62">
        <v>1972</v>
      </c>
      <c r="E32" s="63" t="s">
        <v>26</v>
      </c>
      <c r="F32" s="62">
        <v>97</v>
      </c>
      <c r="G32" s="62">
        <v>94</v>
      </c>
      <c r="H32" s="62">
        <v>95</v>
      </c>
      <c r="I32" s="62">
        <v>96</v>
      </c>
      <c r="J32" s="62">
        <v>98</v>
      </c>
      <c r="K32" s="62">
        <v>99</v>
      </c>
      <c r="L32" s="68">
        <f>SUM(F32:K32)</f>
        <v>579</v>
      </c>
    </row>
    <row r="33" spans="1:13" s="9" customFormat="1" ht="15.6" x14ac:dyDescent="0.3">
      <c r="A33" s="11"/>
      <c r="B33" s="19"/>
      <c r="C33" s="19"/>
      <c r="D33" s="15"/>
      <c r="E33" s="7"/>
      <c r="F33" s="15"/>
      <c r="G33" s="15"/>
      <c r="H33" s="15"/>
      <c r="I33" s="15"/>
      <c r="J33" s="15"/>
      <c r="K33" s="15"/>
      <c r="L33" s="16"/>
    </row>
    <row r="34" spans="1:13" s="9" customFormat="1" ht="15.6" x14ac:dyDescent="0.3">
      <c r="A34" s="11"/>
      <c r="B34" s="12" t="s">
        <v>250</v>
      </c>
      <c r="C34" s="7"/>
      <c r="D34" s="96" t="s">
        <v>41</v>
      </c>
      <c r="E34" s="96"/>
      <c r="F34" s="15"/>
      <c r="G34" s="15"/>
      <c r="H34" s="15"/>
      <c r="I34" s="15"/>
      <c r="J34" s="15"/>
      <c r="K34" s="15"/>
      <c r="L34" s="14"/>
      <c r="M34" s="20"/>
    </row>
    <row r="35" spans="1:13" s="9" customFormat="1" ht="15.6" x14ac:dyDescent="0.3">
      <c r="B35" s="12" t="s">
        <v>251</v>
      </c>
      <c r="C35" s="12"/>
      <c r="D35" s="96" t="s">
        <v>45</v>
      </c>
      <c r="E35" s="96"/>
      <c r="F35" s="4"/>
      <c r="G35" s="4"/>
      <c r="H35" s="4"/>
      <c r="I35" s="4"/>
      <c r="J35" s="4"/>
      <c r="K35" s="4"/>
      <c r="L35"/>
      <c r="M35"/>
    </row>
    <row r="36" spans="1:13" s="9" customFormat="1" ht="15.6" x14ac:dyDescent="0.3">
      <c r="C36"/>
      <c r="D36" s="4"/>
      <c r="E36" s="13"/>
      <c r="F36" s="11"/>
      <c r="G36" s="11"/>
      <c r="H36" s="11"/>
      <c r="I36" s="11"/>
      <c r="J36" s="14"/>
      <c r="K36" s="20"/>
    </row>
    <row r="37" spans="1:13" s="9" customFormat="1" x14ac:dyDescent="0.25">
      <c r="F37" s="21"/>
      <c r="G37" s="21"/>
      <c r="H37" s="21"/>
      <c r="I37" s="21"/>
      <c r="J37" s="21"/>
      <c r="K37" s="21"/>
    </row>
    <row r="38" spans="1:13" s="9" customFormat="1" ht="15.6" x14ac:dyDescent="0.3">
      <c r="A38" s="97"/>
      <c r="B38" s="97"/>
      <c r="C38" s="97"/>
      <c r="D38" s="97"/>
      <c r="E38" s="13"/>
      <c r="F38" s="21"/>
      <c r="G38" s="21"/>
      <c r="H38" s="21"/>
      <c r="I38" s="21"/>
      <c r="J38" s="21"/>
      <c r="K38" s="21"/>
    </row>
    <row r="39" spans="1:13" s="9" customFormat="1" ht="15.6" x14ac:dyDescent="0.3">
      <c r="B39"/>
      <c r="D39" s="12"/>
      <c r="E39" s="13"/>
      <c r="F39" s="11"/>
      <c r="G39" s="11"/>
      <c r="H39" s="11"/>
      <c r="I39" s="11"/>
      <c r="J39" s="14"/>
      <c r="K39" s="11"/>
    </row>
    <row r="40" spans="1:13" s="9" customFormat="1" ht="15.6" x14ac:dyDescent="0.3">
      <c r="B40" s="83" t="s">
        <v>255</v>
      </c>
      <c r="C40" s="7"/>
      <c r="D40" s="7"/>
      <c r="E40"/>
      <c r="F40" s="2"/>
      <c r="G40" s="2"/>
      <c r="H40" s="2"/>
      <c r="I40" s="2"/>
      <c r="J40" s="8"/>
      <c r="K40" s="2"/>
      <c r="L40"/>
      <c r="M40"/>
    </row>
    <row r="41" spans="1:13" s="9" customFormat="1" ht="15.6" x14ac:dyDescent="0.3">
      <c r="A41" s="11"/>
      <c r="B41" s="81" t="s">
        <v>256</v>
      </c>
      <c r="C41" s="7"/>
      <c r="D41" s="7"/>
      <c r="E41"/>
      <c r="F41" s="2"/>
      <c r="G41" s="2"/>
      <c r="H41" s="2"/>
      <c r="I41" s="2"/>
      <c r="J41" s="8"/>
      <c r="K41" s="2"/>
      <c r="L41"/>
      <c r="M41"/>
    </row>
    <row r="42" spans="1:13" s="9" customFormat="1" ht="15.6" x14ac:dyDescent="0.3">
      <c r="A42" s="11"/>
      <c r="B42" s="81" t="s">
        <v>257</v>
      </c>
      <c r="C42" s="7"/>
      <c r="D42" s="7"/>
      <c r="E42"/>
      <c r="F42" s="2"/>
      <c r="G42" s="2"/>
      <c r="H42" s="2"/>
      <c r="I42" s="2"/>
      <c r="J42" s="8"/>
      <c r="K42" s="2"/>
      <c r="L42"/>
      <c r="M42"/>
    </row>
    <row r="43" spans="1:13" s="9" customFormat="1" ht="15.6" x14ac:dyDescent="0.3">
      <c r="A43" s="4"/>
      <c r="B43" s="83" t="s">
        <v>258</v>
      </c>
      <c r="C43" s="1"/>
      <c r="D43" s="1"/>
      <c r="E43"/>
      <c r="F43" s="4"/>
      <c r="G43" s="4"/>
      <c r="H43" s="4"/>
      <c r="I43" s="4"/>
      <c r="J43" s="4"/>
      <c r="K43" s="4"/>
      <c r="L43"/>
      <c r="M43"/>
    </row>
    <row r="44" spans="1:13" s="9" customFormat="1" ht="15.6" x14ac:dyDescent="0.3">
      <c r="A44" s="4"/>
      <c r="B44" s="80" t="s">
        <v>259</v>
      </c>
      <c r="C44" s="1"/>
      <c r="D44" s="1"/>
      <c r="E44"/>
      <c r="F44" s="4"/>
      <c r="G44" s="4"/>
      <c r="H44" s="4"/>
      <c r="I44" s="4"/>
      <c r="J44" s="4"/>
      <c r="K44" s="4"/>
      <c r="L44"/>
      <c r="M44"/>
    </row>
    <row r="45" spans="1:13" s="9" customFormat="1" x14ac:dyDescent="0.25">
      <c r="A45" s="4"/>
      <c r="B45"/>
      <c r="C45"/>
      <c r="D45" s="4"/>
      <c r="E45"/>
      <c r="F45" s="4"/>
      <c r="G45" s="4"/>
      <c r="H45" s="4"/>
      <c r="I45" s="4"/>
      <c r="J45" s="4"/>
      <c r="K45" s="4"/>
      <c r="L45"/>
      <c r="M45"/>
    </row>
    <row r="46" spans="1:13" s="9" customFormat="1" x14ac:dyDescent="0.25">
      <c r="A46" s="4"/>
      <c r="B46"/>
      <c r="C46"/>
      <c r="D46" s="4"/>
      <c r="E46"/>
      <c r="F46" s="4"/>
      <c r="G46" s="4"/>
      <c r="H46" s="4"/>
      <c r="I46" s="4"/>
      <c r="J46" s="4"/>
      <c r="K46" s="4"/>
      <c r="L46"/>
      <c r="M46"/>
    </row>
    <row r="47" spans="1:13" s="9" customFormat="1" x14ac:dyDescent="0.25">
      <c r="A47" s="4"/>
      <c r="B47"/>
      <c r="C47"/>
      <c r="D47" s="4"/>
      <c r="E47"/>
      <c r="F47" s="4"/>
      <c r="G47" s="4"/>
      <c r="H47" s="4"/>
      <c r="I47" s="4"/>
      <c r="J47" s="4"/>
      <c r="K47" s="4"/>
      <c r="L47"/>
      <c r="M47"/>
    </row>
    <row r="52" spans="1:13" s="9" customFormat="1" x14ac:dyDescent="0.25">
      <c r="A52" s="4"/>
      <c r="B52"/>
      <c r="C52"/>
      <c r="D52" s="4"/>
      <c r="E52"/>
      <c r="F52" s="4"/>
      <c r="G52" s="4"/>
      <c r="H52" s="4"/>
      <c r="I52" s="4"/>
      <c r="J52" s="4"/>
      <c r="K52" s="4"/>
      <c r="L52"/>
      <c r="M52"/>
    </row>
    <row r="53" spans="1:13" s="9" customFormat="1" x14ac:dyDescent="0.25">
      <c r="A53" s="4"/>
      <c r="B53"/>
      <c r="C53"/>
      <c r="D53" s="4"/>
      <c r="E53"/>
      <c r="F53" s="4"/>
      <c r="G53" s="4"/>
      <c r="H53" s="4"/>
      <c r="I53" s="4"/>
      <c r="J53" s="4"/>
      <c r="K53" s="4"/>
      <c r="L53"/>
      <c r="M53"/>
    </row>
    <row r="54" spans="1:13" s="9" customFormat="1" x14ac:dyDescent="0.25">
      <c r="A54" s="4"/>
      <c r="B54"/>
      <c r="C54"/>
      <c r="D54" s="4"/>
      <c r="E54"/>
      <c r="F54" s="4"/>
      <c r="G54" s="4"/>
      <c r="H54" s="4"/>
      <c r="I54" s="4"/>
      <c r="J54" s="4"/>
      <c r="K54" s="4"/>
      <c r="L54"/>
      <c r="M54"/>
    </row>
    <row r="55" spans="1:13" s="9" customFormat="1" x14ac:dyDescent="0.25">
      <c r="A55" s="4"/>
      <c r="B55"/>
      <c r="C55"/>
      <c r="D55" s="4"/>
      <c r="E55"/>
      <c r="F55" s="4"/>
      <c r="G55" s="4"/>
      <c r="H55" s="4"/>
      <c r="I55" s="4"/>
      <c r="J55" s="4"/>
      <c r="K55" s="4"/>
      <c r="L55"/>
      <c r="M55"/>
    </row>
    <row r="56" spans="1:13" s="9" customFormat="1" x14ac:dyDescent="0.25">
      <c r="A56" s="4"/>
      <c r="B56"/>
      <c r="C56"/>
      <c r="D56" s="4"/>
      <c r="E56"/>
      <c r="F56" s="4"/>
      <c r="G56" s="4"/>
      <c r="H56" s="4"/>
      <c r="I56" s="4"/>
      <c r="J56" s="4"/>
      <c r="K56" s="4"/>
      <c r="L56"/>
      <c r="M56"/>
    </row>
    <row r="57" spans="1:13" s="9" customFormat="1" x14ac:dyDescent="0.25">
      <c r="A57" s="4"/>
      <c r="B57"/>
      <c r="C57"/>
      <c r="D57" s="4"/>
      <c r="E57"/>
      <c r="F57" s="4"/>
      <c r="G57" s="4"/>
      <c r="H57" s="4"/>
      <c r="I57" s="4"/>
      <c r="J57" s="4"/>
      <c r="K57" s="4"/>
      <c r="L57"/>
      <c r="M57"/>
    </row>
    <row r="58" spans="1:13" s="9" customFormat="1" x14ac:dyDescent="0.25">
      <c r="A58" s="4"/>
      <c r="B58"/>
      <c r="C58"/>
      <c r="D58" s="4"/>
      <c r="E58"/>
      <c r="F58" s="4"/>
      <c r="G58" s="4"/>
      <c r="H58" s="4"/>
      <c r="I58" s="4"/>
      <c r="J58" s="4"/>
      <c r="K58" s="4"/>
      <c r="L58"/>
      <c r="M58"/>
    </row>
    <row r="59" spans="1:13" s="9" customFormat="1" x14ac:dyDescent="0.25">
      <c r="A59" s="4"/>
      <c r="B59"/>
      <c r="C59"/>
      <c r="D59" s="4"/>
      <c r="E59"/>
      <c r="F59" s="4"/>
      <c r="G59" s="4"/>
      <c r="H59" s="4"/>
      <c r="I59" s="4"/>
      <c r="J59" s="4"/>
      <c r="K59" s="4"/>
      <c r="L59"/>
      <c r="M59"/>
    </row>
    <row r="60" spans="1:13" s="9" customFormat="1" x14ac:dyDescent="0.25">
      <c r="A60" s="4"/>
      <c r="B60"/>
      <c r="C60"/>
      <c r="D60" s="4"/>
      <c r="E60"/>
      <c r="F60" s="4"/>
      <c r="G60" s="4"/>
      <c r="H60" s="4"/>
      <c r="I60" s="4"/>
      <c r="J60" s="4"/>
      <c r="K60" s="4"/>
      <c r="L60"/>
      <c r="M60"/>
    </row>
    <row r="61" spans="1:13" s="9" customFormat="1" x14ac:dyDescent="0.25">
      <c r="A61" s="4"/>
      <c r="B61"/>
      <c r="C61"/>
      <c r="D61" s="4"/>
      <c r="E61"/>
      <c r="F61" s="4"/>
      <c r="G61" s="4"/>
      <c r="H61" s="4"/>
      <c r="I61" s="4"/>
      <c r="J61" s="4"/>
      <c r="K61" s="4"/>
      <c r="L61"/>
      <c r="M61"/>
    </row>
    <row r="62" spans="1:13" s="9" customFormat="1" x14ac:dyDescent="0.25">
      <c r="A62" s="4"/>
      <c r="B62"/>
      <c r="C62"/>
      <c r="D62" s="4"/>
      <c r="E62"/>
      <c r="F62" s="4"/>
      <c r="G62" s="4"/>
      <c r="H62" s="4"/>
      <c r="I62" s="4"/>
      <c r="J62" s="4"/>
      <c r="K62" s="4"/>
      <c r="L62"/>
      <c r="M62"/>
    </row>
    <row r="63" spans="1:13" s="9" customFormat="1" x14ac:dyDescent="0.25">
      <c r="A63" s="4"/>
      <c r="B63"/>
      <c r="C63"/>
      <c r="D63" s="4"/>
      <c r="E63"/>
      <c r="F63" s="4"/>
      <c r="G63" s="4"/>
      <c r="H63" s="4"/>
      <c r="I63" s="4"/>
      <c r="J63" s="4"/>
      <c r="K63" s="4"/>
      <c r="L63"/>
      <c r="M63"/>
    </row>
    <row r="64" spans="1:13" s="9" customFormat="1" x14ac:dyDescent="0.25">
      <c r="A64" s="4"/>
      <c r="B64"/>
      <c r="C64"/>
      <c r="D64" s="4"/>
      <c r="E64"/>
      <c r="F64" s="4"/>
      <c r="G64" s="4"/>
      <c r="H64" s="4"/>
      <c r="I64" s="4"/>
      <c r="J64" s="4"/>
      <c r="K64" s="4"/>
      <c r="L64"/>
      <c r="M64"/>
    </row>
    <row r="65" spans="1:13" s="9" customFormat="1" x14ac:dyDescent="0.25">
      <c r="A65" s="4"/>
      <c r="B65"/>
      <c r="C65"/>
      <c r="D65" s="4"/>
      <c r="E65"/>
      <c r="F65" s="4"/>
      <c r="G65" s="4"/>
      <c r="H65" s="4"/>
      <c r="I65" s="4"/>
      <c r="J65" s="4"/>
      <c r="K65" s="4"/>
      <c r="L65"/>
      <c r="M65"/>
    </row>
    <row r="66" spans="1:13" s="9" customFormat="1" x14ac:dyDescent="0.25">
      <c r="A66" s="4"/>
      <c r="B66"/>
      <c r="C66"/>
      <c r="D66" s="4"/>
      <c r="E66"/>
      <c r="F66" s="4"/>
      <c r="G66" s="4"/>
      <c r="H66" s="4"/>
      <c r="I66" s="4"/>
      <c r="J66" s="4"/>
      <c r="K66" s="4"/>
      <c r="L66"/>
      <c r="M66"/>
    </row>
    <row r="67" spans="1:13" s="9" customFormat="1" x14ac:dyDescent="0.25">
      <c r="A67" s="4"/>
      <c r="B67"/>
      <c r="C67"/>
      <c r="D67" s="4"/>
      <c r="E67"/>
      <c r="F67" s="4"/>
      <c r="G67" s="4"/>
      <c r="H67" s="4"/>
      <c r="I67" s="4"/>
      <c r="J67" s="4"/>
      <c r="K67" s="4"/>
      <c r="L67"/>
      <c r="M67"/>
    </row>
    <row r="68" spans="1:13" s="9" customFormat="1" x14ac:dyDescent="0.25">
      <c r="A68" s="4"/>
      <c r="B68"/>
      <c r="C68"/>
      <c r="D68" s="4"/>
      <c r="E68"/>
      <c r="F68" s="4"/>
      <c r="G68" s="4"/>
      <c r="H68" s="4"/>
      <c r="I68" s="4"/>
      <c r="J68" s="4"/>
      <c r="K68" s="4"/>
      <c r="L68"/>
      <c r="M68"/>
    </row>
    <row r="69" spans="1:13" s="9" customFormat="1" x14ac:dyDescent="0.25">
      <c r="A69" s="4"/>
      <c r="B69"/>
      <c r="C69"/>
      <c r="D69" s="4"/>
      <c r="E69"/>
      <c r="F69" s="4"/>
      <c r="G69" s="4"/>
      <c r="H69" s="4"/>
      <c r="I69" s="4"/>
      <c r="J69" s="4"/>
      <c r="K69" s="4"/>
      <c r="L69"/>
      <c r="M69"/>
    </row>
    <row r="70" spans="1:13" s="9" customFormat="1" x14ac:dyDescent="0.25">
      <c r="A70" s="4"/>
      <c r="B70"/>
      <c r="C70"/>
      <c r="D70" s="4"/>
      <c r="E70"/>
      <c r="F70" s="4"/>
      <c r="G70" s="4"/>
      <c r="H70" s="4"/>
      <c r="I70" s="4"/>
      <c r="J70" s="4"/>
      <c r="K70" s="4"/>
      <c r="L70"/>
      <c r="M70"/>
    </row>
    <row r="71" spans="1:13" s="9" customFormat="1" x14ac:dyDescent="0.25">
      <c r="A71" s="4"/>
      <c r="B71"/>
      <c r="C71"/>
      <c r="D71" s="4"/>
      <c r="E71"/>
      <c r="F71" s="4"/>
      <c r="G71" s="4"/>
      <c r="H71" s="4"/>
      <c r="I71" s="4"/>
      <c r="J71" s="4"/>
      <c r="K71" s="4"/>
      <c r="L71"/>
      <c r="M71"/>
    </row>
    <row r="72" spans="1:13" s="9" customFormat="1" x14ac:dyDescent="0.25">
      <c r="A72" s="4"/>
      <c r="B72"/>
      <c r="C72"/>
      <c r="D72" s="4"/>
      <c r="E72"/>
      <c r="F72" s="4"/>
      <c r="G72" s="4"/>
      <c r="H72" s="4"/>
      <c r="I72" s="4"/>
      <c r="J72" s="4"/>
      <c r="K72" s="4"/>
      <c r="L72"/>
      <c r="M72"/>
    </row>
    <row r="73" spans="1:13" s="9" customFormat="1" x14ac:dyDescent="0.25">
      <c r="A73" s="4"/>
      <c r="B73"/>
      <c r="C73"/>
      <c r="D73" s="4"/>
      <c r="E73"/>
      <c r="F73" s="4"/>
      <c r="G73" s="4"/>
      <c r="H73" s="4"/>
      <c r="I73" s="4"/>
      <c r="J73" s="4"/>
      <c r="K73" s="4"/>
      <c r="L73"/>
      <c r="M73"/>
    </row>
    <row r="74" spans="1:13" s="9" customFormat="1" x14ac:dyDescent="0.25">
      <c r="A74" s="4"/>
      <c r="B74"/>
      <c r="C74"/>
      <c r="D74" s="4"/>
      <c r="E74"/>
      <c r="F74" s="4"/>
      <c r="G74" s="4"/>
      <c r="H74" s="4"/>
      <c r="I74" s="4"/>
      <c r="J74" s="4"/>
      <c r="K74" s="4"/>
      <c r="L74"/>
      <c r="M74"/>
    </row>
    <row r="75" spans="1:13" s="9" customFormat="1" x14ac:dyDescent="0.25">
      <c r="A75" s="4"/>
      <c r="B75"/>
      <c r="C75"/>
      <c r="D75" s="4"/>
      <c r="E75"/>
      <c r="F75" s="4"/>
      <c r="G75" s="4"/>
      <c r="H75" s="4"/>
      <c r="I75" s="4"/>
      <c r="J75" s="4"/>
      <c r="K75" s="4"/>
      <c r="L75"/>
      <c r="M75"/>
    </row>
    <row r="85" spans="1:26" ht="15.6" x14ac:dyDescent="0.3">
      <c r="Z85" s="15" t="s">
        <v>9</v>
      </c>
    </row>
    <row r="89" spans="1:26" s="9" customFormat="1" x14ac:dyDescent="0.25">
      <c r="A89" s="4"/>
      <c r="B89"/>
      <c r="C89"/>
      <c r="D89" s="4"/>
      <c r="E89"/>
      <c r="F89" s="4"/>
      <c r="G89" s="4"/>
      <c r="H89" s="4"/>
      <c r="I89" s="4"/>
      <c r="J89" s="4"/>
      <c r="K89" s="4"/>
      <c r="L89"/>
      <c r="M89"/>
    </row>
    <row r="91" spans="1:26" s="9" customFormat="1" x14ac:dyDescent="0.25">
      <c r="A91" s="4"/>
      <c r="B91"/>
      <c r="C91"/>
      <c r="D91" s="4"/>
      <c r="E91"/>
      <c r="F91" s="4"/>
      <c r="G91" s="4"/>
      <c r="H91" s="4"/>
      <c r="I91" s="4"/>
      <c r="J91" s="4"/>
      <c r="K91" s="4"/>
      <c r="L91"/>
      <c r="M91"/>
    </row>
    <row r="92" spans="1:26" s="9" customFormat="1" x14ac:dyDescent="0.25">
      <c r="A92" s="4"/>
      <c r="B92"/>
      <c r="C92"/>
      <c r="D92" s="4"/>
      <c r="E92"/>
      <c r="F92" s="4"/>
      <c r="G92" s="4"/>
      <c r="H92" s="4"/>
      <c r="I92" s="4"/>
      <c r="J92" s="4"/>
      <c r="K92" s="4"/>
      <c r="L92"/>
      <c r="M92"/>
    </row>
    <row r="93" spans="1:26" s="9" customFormat="1" x14ac:dyDescent="0.25">
      <c r="A93" s="4"/>
      <c r="B93"/>
      <c r="C93"/>
      <c r="D93" s="4"/>
      <c r="E93"/>
      <c r="F93" s="4"/>
      <c r="G93" s="4"/>
      <c r="H93" s="4"/>
      <c r="I93" s="4"/>
      <c r="J93" s="4"/>
      <c r="K93" s="4"/>
      <c r="L93"/>
      <c r="M93"/>
    </row>
    <row r="94" spans="1:26" s="9" customFormat="1" x14ac:dyDescent="0.25">
      <c r="A94" s="4"/>
      <c r="B94"/>
      <c r="C94"/>
      <c r="D94" s="4"/>
      <c r="E94"/>
      <c r="F94" s="4"/>
      <c r="G94" s="4"/>
      <c r="H94" s="4"/>
      <c r="I94" s="4"/>
      <c r="J94" s="4"/>
      <c r="K94" s="4"/>
      <c r="L94"/>
      <c r="M94"/>
    </row>
    <row r="95" spans="1:26" s="9" customFormat="1" x14ac:dyDescent="0.25">
      <c r="A95" s="4"/>
      <c r="B95"/>
      <c r="C95"/>
      <c r="D95" s="4"/>
      <c r="E95"/>
      <c r="F95" s="4"/>
      <c r="G95" s="4"/>
      <c r="H95" s="4"/>
      <c r="I95" s="4"/>
      <c r="J95" s="4"/>
      <c r="K95" s="4"/>
      <c r="L95"/>
      <c r="M95"/>
    </row>
    <row r="96" spans="1:26" s="9" customFormat="1" x14ac:dyDescent="0.25">
      <c r="A96" s="4"/>
      <c r="B96"/>
      <c r="C96"/>
      <c r="D96" s="4"/>
      <c r="E96"/>
      <c r="F96" s="4"/>
      <c r="G96" s="4"/>
      <c r="H96" s="4"/>
      <c r="I96" s="4"/>
      <c r="J96" s="4"/>
      <c r="K96" s="4"/>
      <c r="L96"/>
      <c r="M96"/>
    </row>
    <row r="97" spans="1:13" s="9" customFormat="1" x14ac:dyDescent="0.25">
      <c r="A97" s="4"/>
      <c r="B97"/>
      <c r="C97"/>
      <c r="D97" s="4"/>
      <c r="E97"/>
      <c r="F97" s="4"/>
      <c r="G97" s="4"/>
      <c r="H97" s="4"/>
      <c r="I97" s="4"/>
      <c r="J97" s="4"/>
      <c r="K97" s="4"/>
      <c r="L97"/>
      <c r="M97"/>
    </row>
    <row r="98" spans="1:13" s="9" customFormat="1" x14ac:dyDescent="0.25">
      <c r="A98" s="4"/>
      <c r="B98"/>
      <c r="C98"/>
      <c r="D98" s="4"/>
      <c r="E98"/>
      <c r="F98" s="4"/>
      <c r="G98" s="4"/>
      <c r="H98" s="4"/>
      <c r="I98" s="4"/>
      <c r="J98" s="4"/>
      <c r="K98" s="4"/>
      <c r="L98"/>
      <c r="M98"/>
    </row>
    <row r="99" spans="1:13" s="9" customFormat="1" x14ac:dyDescent="0.25">
      <c r="A99" s="4"/>
      <c r="B99"/>
      <c r="C99"/>
      <c r="D99" s="4"/>
      <c r="E99"/>
      <c r="F99" s="4"/>
      <c r="G99" s="4"/>
      <c r="H99" s="4"/>
      <c r="I99" s="4"/>
      <c r="J99" s="4"/>
      <c r="K99" s="4"/>
      <c r="L99"/>
      <c r="M99"/>
    </row>
    <row r="100" spans="1:13" s="9" customFormat="1" x14ac:dyDescent="0.25">
      <c r="A100" s="4"/>
      <c r="B100"/>
      <c r="C100"/>
      <c r="D100" s="4"/>
      <c r="E100"/>
      <c r="F100" s="4"/>
      <c r="G100" s="4"/>
      <c r="H100" s="4"/>
      <c r="I100" s="4"/>
      <c r="J100" s="4"/>
      <c r="K100" s="4"/>
      <c r="L100"/>
      <c r="M100"/>
    </row>
    <row r="101" spans="1:13" s="9" customFormat="1" x14ac:dyDescent="0.25">
      <c r="A101" s="4"/>
      <c r="B101"/>
      <c r="C101"/>
      <c r="D101" s="4"/>
      <c r="E101"/>
      <c r="F101" s="4"/>
      <c r="G101" s="4"/>
      <c r="H101" s="4"/>
      <c r="I101" s="4"/>
      <c r="J101" s="4"/>
      <c r="K101" s="4"/>
      <c r="L101"/>
      <c r="M101"/>
    </row>
    <row r="102" spans="1:13" s="9" customFormat="1" x14ac:dyDescent="0.25">
      <c r="A102" s="4"/>
      <c r="B102"/>
      <c r="C102"/>
      <c r="D102" s="4"/>
      <c r="E102"/>
      <c r="F102" s="4"/>
      <c r="G102" s="4"/>
      <c r="H102" s="4"/>
      <c r="I102" s="4"/>
      <c r="J102" s="4"/>
      <c r="K102" s="4"/>
      <c r="L102"/>
      <c r="M102"/>
    </row>
  </sheetData>
  <mergeCells count="11">
    <mergeCell ref="F8:I8"/>
    <mergeCell ref="A1:K1"/>
    <mergeCell ref="A2:K2"/>
    <mergeCell ref="A3:M3"/>
    <mergeCell ref="A4:M4"/>
    <mergeCell ref="A38:D38"/>
    <mergeCell ref="D35:E35"/>
    <mergeCell ref="D34:E34"/>
    <mergeCell ref="A5:M5"/>
    <mergeCell ref="A6:K6"/>
    <mergeCell ref="B8:C8"/>
  </mergeCells>
  <phoneticPr fontId="0" type="noConversion"/>
  <hyperlinks>
    <hyperlink ref="B40" r:id="rId1" display="http://www.1182.ee/baas/disp.cgi?uid=00030P5OMaeRQ3f0sMmm5&amp;hl=masinateenus"/>
    <hyperlink ref="B43" r:id="rId2" display="http://www.1182.ee/?rurl=00030P5O"/>
    <hyperlink ref="B44" r:id="rId3" display="mailto:info@masinateenus.ee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K1"/>
    </sheetView>
  </sheetViews>
  <sheetFormatPr defaultRowHeight="13.2" x14ac:dyDescent="0.25"/>
  <cols>
    <col min="1" max="1" width="5.33203125" style="4" customWidth="1"/>
    <col min="2" max="2" width="8.33203125" customWidth="1"/>
    <col min="3" max="3" width="15.6640625" customWidth="1"/>
    <col min="4" max="4" width="6.6640625" style="4" customWidth="1"/>
    <col min="5" max="5" width="14.5546875" bestFit="1" customWidth="1"/>
    <col min="6" max="6" width="4.33203125" style="4" customWidth="1"/>
    <col min="7" max="9" width="3.88671875" style="4" bestFit="1" customWidth="1"/>
    <col min="10" max="10" width="4.44140625" style="4" bestFit="1" customWidth="1"/>
    <col min="11" max="11" width="3.33203125" style="4" customWidth="1"/>
    <col min="12" max="12" width="7.5546875" customWidth="1"/>
    <col min="13" max="13" width="5.109375" customWidth="1"/>
  </cols>
  <sheetData>
    <row r="1" spans="1:14" ht="17.399999999999999" x14ac:dyDescent="0.3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"/>
      <c r="M1" s="4"/>
    </row>
    <row r="2" spans="1:14" ht="17.399999999999999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  <c r="M2" s="4"/>
    </row>
    <row r="3" spans="1:14" ht="13.8" x14ac:dyDescent="0.3">
      <c r="A3" s="98" t="s">
        <v>184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5.6" x14ac:dyDescent="0.3">
      <c r="A4" s="95" t="s">
        <v>176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ht="15.6" x14ac:dyDescent="0.3">
      <c r="A5" s="99" t="s">
        <v>18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"/>
      <c r="M5" s="9"/>
    </row>
    <row r="6" spans="1:14" ht="15.6" x14ac:dyDescent="0.3">
      <c r="A6" s="28" t="s">
        <v>2</v>
      </c>
      <c r="B6" s="101" t="s">
        <v>3</v>
      </c>
      <c r="C6" s="101"/>
      <c r="D6" s="28" t="s">
        <v>4</v>
      </c>
      <c r="E6" s="29" t="s">
        <v>5</v>
      </c>
      <c r="F6" s="101" t="s">
        <v>6</v>
      </c>
      <c r="G6" s="101"/>
      <c r="H6" s="101"/>
      <c r="I6" s="101"/>
      <c r="J6" s="21"/>
      <c r="K6" s="21"/>
      <c r="L6" s="28" t="s">
        <v>7</v>
      </c>
      <c r="M6" s="28" t="s">
        <v>8</v>
      </c>
    </row>
    <row r="7" spans="1:14" ht="15.6" x14ac:dyDescent="0.3">
      <c r="A7" s="28"/>
      <c r="M7" s="28"/>
    </row>
    <row r="8" spans="1:14" ht="15.6" x14ac:dyDescent="0.3">
      <c r="A8" s="16" t="s">
        <v>9</v>
      </c>
      <c r="B8" s="49" t="s">
        <v>194</v>
      </c>
      <c r="C8" s="49" t="s">
        <v>195</v>
      </c>
      <c r="D8" s="15">
        <v>1985</v>
      </c>
      <c r="E8" s="49" t="s">
        <v>26</v>
      </c>
      <c r="F8" s="9"/>
      <c r="G8" s="15">
        <v>95</v>
      </c>
      <c r="H8" s="15">
        <v>93</v>
      </c>
      <c r="I8" s="15">
        <v>93</v>
      </c>
      <c r="J8" s="15">
        <v>91</v>
      </c>
      <c r="K8" s="47"/>
      <c r="L8" s="16">
        <f>SUM(G8:J8)</f>
        <v>372</v>
      </c>
    </row>
    <row r="9" spans="1:14" s="9" customFormat="1" ht="15.6" x14ac:dyDescent="0.3">
      <c r="A9" s="14" t="s">
        <v>10</v>
      </c>
      <c r="B9" s="7" t="s">
        <v>204</v>
      </c>
      <c r="C9" s="7" t="s">
        <v>205</v>
      </c>
      <c r="D9" s="15">
        <v>1983</v>
      </c>
      <c r="E9" s="7" t="s">
        <v>13</v>
      </c>
      <c r="F9" s="4"/>
      <c r="G9" s="15">
        <v>91</v>
      </c>
      <c r="H9" s="15">
        <v>97</v>
      </c>
      <c r="I9" s="15">
        <v>93</v>
      </c>
      <c r="J9" s="15">
        <v>88</v>
      </c>
      <c r="K9" s="4"/>
      <c r="L9" s="16">
        <f>SUM(G9:J9)</f>
        <v>369</v>
      </c>
    </row>
    <row r="10" spans="1:14" ht="15.6" x14ac:dyDescent="0.3">
      <c r="A10" s="14" t="s">
        <v>11</v>
      </c>
      <c r="B10" s="7" t="s">
        <v>66</v>
      </c>
      <c r="C10" s="7" t="s">
        <v>75</v>
      </c>
      <c r="D10" s="15">
        <v>1985</v>
      </c>
      <c r="E10" s="19" t="s">
        <v>60</v>
      </c>
      <c r="F10" s="21"/>
      <c r="G10" s="15">
        <v>84</v>
      </c>
      <c r="H10" s="15">
        <v>88</v>
      </c>
      <c r="I10" s="15">
        <v>89</v>
      </c>
      <c r="J10" s="15">
        <v>92</v>
      </c>
      <c r="K10" s="21"/>
      <c r="L10" s="14">
        <f>SUM(G10:K10)</f>
        <v>353</v>
      </c>
      <c r="M10" s="11"/>
      <c r="N10" s="9"/>
    </row>
    <row r="11" spans="1:14" ht="15.6" x14ac:dyDescent="0.3">
      <c r="A11" s="15">
        <v>4</v>
      </c>
      <c r="B11" s="19" t="s">
        <v>157</v>
      </c>
      <c r="C11" s="19" t="s">
        <v>158</v>
      </c>
      <c r="D11" s="15">
        <v>1949</v>
      </c>
      <c r="E11" s="19" t="s">
        <v>126</v>
      </c>
      <c r="F11" s="21"/>
      <c r="G11" s="15">
        <v>93</v>
      </c>
      <c r="H11" s="15">
        <v>86</v>
      </c>
      <c r="I11" s="15">
        <v>84</v>
      </c>
      <c r="J11" s="15">
        <v>88</v>
      </c>
      <c r="K11" s="21"/>
      <c r="L11" s="14">
        <f>SUM(G11:K11)</f>
        <v>351</v>
      </c>
      <c r="M11" s="11"/>
    </row>
    <row r="12" spans="1:14" ht="15.6" x14ac:dyDescent="0.3">
      <c r="A12" s="41">
        <v>5</v>
      </c>
      <c r="B12" s="7" t="s">
        <v>136</v>
      </c>
      <c r="C12" s="7" t="s">
        <v>137</v>
      </c>
      <c r="D12" s="15">
        <v>1990</v>
      </c>
      <c r="E12" s="7" t="s">
        <v>13</v>
      </c>
      <c r="G12" s="15">
        <v>78</v>
      </c>
      <c r="H12" s="15">
        <v>71</v>
      </c>
      <c r="I12" s="15">
        <v>74</v>
      </c>
      <c r="J12" s="15">
        <v>74</v>
      </c>
      <c r="L12" s="14">
        <f>SUM(G12:K12)</f>
        <v>297</v>
      </c>
      <c r="M12" s="11"/>
    </row>
    <row r="13" spans="1:14" ht="15.6" x14ac:dyDescent="0.3">
      <c r="A13" s="15">
        <v>6</v>
      </c>
      <c r="B13" s="19" t="s">
        <v>134</v>
      </c>
      <c r="C13" s="19" t="s">
        <v>135</v>
      </c>
      <c r="D13" s="15">
        <v>1987</v>
      </c>
      <c r="E13" s="19" t="s">
        <v>13</v>
      </c>
      <c r="F13" s="21"/>
      <c r="G13" s="15">
        <v>62</v>
      </c>
      <c r="H13" s="15">
        <v>69</v>
      </c>
      <c r="I13" s="15">
        <v>74</v>
      </c>
      <c r="J13" s="15">
        <v>50</v>
      </c>
      <c r="K13" s="21"/>
      <c r="L13" s="14">
        <f>SUM(G13:K13)</f>
        <v>255</v>
      </c>
      <c r="M13" s="11"/>
    </row>
    <row r="14" spans="1:14" ht="15.6" x14ac:dyDescent="0.3">
      <c r="A14" s="41"/>
      <c r="B14" s="19"/>
      <c r="C14" s="19"/>
      <c r="D14" s="15"/>
      <c r="E14" s="19"/>
      <c r="F14" s="21"/>
      <c r="G14" s="15"/>
      <c r="H14" s="15"/>
      <c r="I14" s="15"/>
      <c r="J14" s="15"/>
      <c r="K14" s="21"/>
      <c r="L14" s="14"/>
      <c r="M14" s="11"/>
    </row>
    <row r="15" spans="1:14" ht="15.6" x14ac:dyDescent="0.3">
      <c r="A15" s="99" t="s">
        <v>19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"/>
      <c r="M15" s="9"/>
    </row>
    <row r="16" spans="1:14" ht="15.6" x14ac:dyDescent="0.3">
      <c r="A16" s="28" t="s">
        <v>2</v>
      </c>
      <c r="B16" s="101" t="s">
        <v>3</v>
      </c>
      <c r="C16" s="101"/>
      <c r="D16" s="28" t="s">
        <v>4</v>
      </c>
      <c r="E16" s="29" t="s">
        <v>5</v>
      </c>
      <c r="F16" s="101" t="s">
        <v>6</v>
      </c>
      <c r="G16" s="101"/>
      <c r="H16" s="101"/>
      <c r="I16" s="101"/>
      <c r="J16" s="21"/>
      <c r="K16" s="21"/>
      <c r="L16" s="28" t="s">
        <v>7</v>
      </c>
      <c r="M16" s="28" t="s">
        <v>8</v>
      </c>
    </row>
    <row r="17" spans="1:14" ht="15.6" x14ac:dyDescent="0.3">
      <c r="A17" s="28"/>
      <c r="M17" s="28"/>
    </row>
    <row r="18" spans="1:14" ht="15.6" x14ac:dyDescent="0.3">
      <c r="A18" s="14" t="s">
        <v>9</v>
      </c>
      <c r="B18" s="13" t="s">
        <v>140</v>
      </c>
      <c r="C18" s="12" t="s">
        <v>141</v>
      </c>
      <c r="D18" s="11">
        <v>1982</v>
      </c>
      <c r="E18" s="12" t="s">
        <v>15</v>
      </c>
      <c r="F18" s="11">
        <v>93</v>
      </c>
      <c r="G18" s="11">
        <v>97</v>
      </c>
      <c r="H18" s="11">
        <v>96</v>
      </c>
      <c r="I18" s="11">
        <v>95</v>
      </c>
      <c r="J18" s="11">
        <v>94</v>
      </c>
      <c r="K18" s="11">
        <v>97</v>
      </c>
      <c r="L18" s="14">
        <f t="shared" ref="L18:L37" si="0">SUM(F18:K18)</f>
        <v>572</v>
      </c>
      <c r="M18" s="11" t="s">
        <v>9</v>
      </c>
    </row>
    <row r="19" spans="1:14" ht="15.6" x14ac:dyDescent="0.3">
      <c r="A19" s="14" t="s">
        <v>10</v>
      </c>
      <c r="B19" s="13" t="s">
        <v>144</v>
      </c>
      <c r="C19" s="12" t="s">
        <v>145</v>
      </c>
      <c r="D19" s="11">
        <v>1981</v>
      </c>
      <c r="E19" s="12" t="s">
        <v>126</v>
      </c>
      <c r="F19" s="11">
        <v>95</v>
      </c>
      <c r="G19" s="11">
        <v>95</v>
      </c>
      <c r="H19" s="11">
        <v>95</v>
      </c>
      <c r="I19" s="11">
        <v>95</v>
      </c>
      <c r="J19" s="11">
        <v>95</v>
      </c>
      <c r="K19" s="11">
        <v>95</v>
      </c>
      <c r="L19" s="14">
        <f t="shared" si="0"/>
        <v>570</v>
      </c>
      <c r="M19" s="11" t="s">
        <v>9</v>
      </c>
    </row>
    <row r="20" spans="1:14" ht="15.6" x14ac:dyDescent="0.3">
      <c r="A20" s="14" t="s">
        <v>11</v>
      </c>
      <c r="B20" s="7" t="s">
        <v>81</v>
      </c>
      <c r="C20" s="7" t="s">
        <v>82</v>
      </c>
      <c r="D20" s="15">
        <v>1976</v>
      </c>
      <c r="E20" s="19" t="s">
        <v>12</v>
      </c>
      <c r="F20" s="11">
        <v>95</v>
      </c>
      <c r="G20" s="11">
        <v>95</v>
      </c>
      <c r="H20" s="11">
        <v>94</v>
      </c>
      <c r="I20" s="11">
        <v>93</v>
      </c>
      <c r="J20" s="11">
        <v>94</v>
      </c>
      <c r="K20" s="11">
        <v>95</v>
      </c>
      <c r="L20" s="14">
        <f t="shared" si="0"/>
        <v>566</v>
      </c>
      <c r="M20" s="11" t="s">
        <v>9</v>
      </c>
    </row>
    <row r="21" spans="1:14" s="9" customFormat="1" ht="15.6" x14ac:dyDescent="0.3">
      <c r="A21" s="15">
        <v>4</v>
      </c>
      <c r="B21" s="13" t="s">
        <v>142</v>
      </c>
      <c r="C21" s="12" t="s">
        <v>143</v>
      </c>
      <c r="D21" s="11">
        <v>1974</v>
      </c>
      <c r="E21" s="12" t="s">
        <v>12</v>
      </c>
      <c r="F21" s="11">
        <v>95</v>
      </c>
      <c r="G21" s="11">
        <v>92</v>
      </c>
      <c r="H21" s="11">
        <v>94</v>
      </c>
      <c r="I21" s="11">
        <v>96</v>
      </c>
      <c r="J21" s="11">
        <v>96</v>
      </c>
      <c r="K21" s="11">
        <v>92</v>
      </c>
      <c r="L21" s="14">
        <f t="shared" si="0"/>
        <v>565</v>
      </c>
      <c r="M21" s="11" t="s">
        <v>9</v>
      </c>
    </row>
    <row r="22" spans="1:14" ht="15.6" x14ac:dyDescent="0.3">
      <c r="A22" s="15">
        <v>5</v>
      </c>
      <c r="B22" s="13" t="s">
        <v>138</v>
      </c>
      <c r="C22" s="12" t="s">
        <v>139</v>
      </c>
      <c r="D22" s="11">
        <v>1984</v>
      </c>
      <c r="E22" s="12" t="s">
        <v>13</v>
      </c>
      <c r="F22" s="11">
        <v>90</v>
      </c>
      <c r="G22" s="11">
        <v>93</v>
      </c>
      <c r="H22" s="11">
        <v>95</v>
      </c>
      <c r="I22" s="11">
        <v>93</v>
      </c>
      <c r="J22" s="11">
        <v>92</v>
      </c>
      <c r="K22" s="11">
        <v>94</v>
      </c>
      <c r="L22" s="14">
        <f t="shared" si="0"/>
        <v>557</v>
      </c>
      <c r="M22" s="11" t="s">
        <v>9</v>
      </c>
      <c r="N22" s="9"/>
    </row>
    <row r="23" spans="1:14" ht="15.6" x14ac:dyDescent="0.3">
      <c r="A23" s="15">
        <v>6</v>
      </c>
      <c r="B23" s="13" t="s">
        <v>165</v>
      </c>
      <c r="C23" s="12" t="s">
        <v>223</v>
      </c>
      <c r="D23" s="11">
        <v>1976</v>
      </c>
      <c r="E23" s="12" t="s">
        <v>15</v>
      </c>
      <c r="F23" s="11">
        <v>92</v>
      </c>
      <c r="G23" s="11">
        <v>94</v>
      </c>
      <c r="H23" s="11">
        <v>92</v>
      </c>
      <c r="I23" s="11">
        <v>92</v>
      </c>
      <c r="J23" s="11">
        <v>93</v>
      </c>
      <c r="K23" s="11">
        <v>92</v>
      </c>
      <c r="L23" s="14">
        <f t="shared" si="0"/>
        <v>555</v>
      </c>
      <c r="M23" s="11" t="s">
        <v>9</v>
      </c>
      <c r="N23" s="9"/>
    </row>
    <row r="24" spans="1:14" s="9" customFormat="1" ht="15.6" x14ac:dyDescent="0.3">
      <c r="A24" s="15">
        <v>7</v>
      </c>
      <c r="B24" s="13" t="s">
        <v>17</v>
      </c>
      <c r="C24" s="12" t="s">
        <v>125</v>
      </c>
      <c r="D24" s="11">
        <v>1972</v>
      </c>
      <c r="E24" s="12" t="s">
        <v>15</v>
      </c>
      <c r="F24" s="11">
        <v>90</v>
      </c>
      <c r="G24" s="11">
        <v>92</v>
      </c>
      <c r="H24" s="11">
        <v>93</v>
      </c>
      <c r="I24" s="11">
        <v>89</v>
      </c>
      <c r="J24" s="11">
        <v>92</v>
      </c>
      <c r="K24" s="11">
        <v>92</v>
      </c>
      <c r="L24" s="14">
        <f t="shared" si="0"/>
        <v>548</v>
      </c>
      <c r="M24" s="11" t="s">
        <v>10</v>
      </c>
      <c r="N24"/>
    </row>
    <row r="25" spans="1:14" ht="15.6" x14ac:dyDescent="0.3">
      <c r="A25" s="15">
        <v>8</v>
      </c>
      <c r="B25" s="7" t="s">
        <v>106</v>
      </c>
      <c r="C25" s="7" t="s">
        <v>107</v>
      </c>
      <c r="D25" s="15">
        <v>1990</v>
      </c>
      <c r="E25" s="7" t="s">
        <v>12</v>
      </c>
      <c r="F25" s="15">
        <v>90</v>
      </c>
      <c r="G25" s="15">
        <v>90</v>
      </c>
      <c r="H25" s="15">
        <v>93</v>
      </c>
      <c r="I25" s="15">
        <v>89</v>
      </c>
      <c r="J25" s="15">
        <v>92</v>
      </c>
      <c r="K25" s="15">
        <v>89</v>
      </c>
      <c r="L25" s="16">
        <f t="shared" si="0"/>
        <v>543</v>
      </c>
      <c r="M25" s="11" t="s">
        <v>10</v>
      </c>
    </row>
    <row r="26" spans="1:14" s="9" customFormat="1" ht="15.6" x14ac:dyDescent="0.3">
      <c r="A26" s="15">
        <v>9</v>
      </c>
      <c r="B26" s="13" t="s">
        <v>127</v>
      </c>
      <c r="C26" s="12" t="s">
        <v>128</v>
      </c>
      <c r="D26" s="11">
        <v>1970</v>
      </c>
      <c r="E26" s="12" t="s">
        <v>15</v>
      </c>
      <c r="F26" s="11">
        <v>87</v>
      </c>
      <c r="G26" s="11">
        <v>92</v>
      </c>
      <c r="H26" s="11">
        <v>92</v>
      </c>
      <c r="I26" s="11">
        <v>88</v>
      </c>
      <c r="J26" s="11">
        <v>92</v>
      </c>
      <c r="K26" s="11">
        <v>89</v>
      </c>
      <c r="L26" s="14">
        <f t="shared" si="0"/>
        <v>540</v>
      </c>
      <c r="M26" s="11" t="s">
        <v>10</v>
      </c>
    </row>
    <row r="27" spans="1:14" ht="15.6" x14ac:dyDescent="0.3">
      <c r="A27" s="15">
        <v>10</v>
      </c>
      <c r="B27" s="7" t="s">
        <v>86</v>
      </c>
      <c r="C27" s="7" t="s">
        <v>189</v>
      </c>
      <c r="D27" s="15">
        <v>1971</v>
      </c>
      <c r="E27" s="7" t="s">
        <v>26</v>
      </c>
      <c r="F27" s="11">
        <v>91</v>
      </c>
      <c r="G27" s="11">
        <v>85</v>
      </c>
      <c r="H27" s="11">
        <v>90</v>
      </c>
      <c r="I27" s="11">
        <v>91</v>
      </c>
      <c r="J27" s="11">
        <v>90</v>
      </c>
      <c r="K27" s="11">
        <v>91</v>
      </c>
      <c r="L27" s="14">
        <f t="shared" si="0"/>
        <v>538</v>
      </c>
      <c r="M27" s="11" t="s">
        <v>10</v>
      </c>
      <c r="N27" s="9"/>
    </row>
    <row r="28" spans="1:14" s="9" customFormat="1" ht="15.6" x14ac:dyDescent="0.3">
      <c r="A28" s="15">
        <v>11</v>
      </c>
      <c r="B28" s="7" t="s">
        <v>83</v>
      </c>
      <c r="C28" s="7" t="s">
        <v>84</v>
      </c>
      <c r="D28" s="15">
        <v>1960</v>
      </c>
      <c r="E28" s="7" t="s">
        <v>126</v>
      </c>
      <c r="F28" s="11">
        <v>90</v>
      </c>
      <c r="G28" s="11">
        <v>90</v>
      </c>
      <c r="H28" s="11">
        <v>88</v>
      </c>
      <c r="I28" s="11">
        <v>91</v>
      </c>
      <c r="J28" s="11">
        <v>92</v>
      </c>
      <c r="K28" s="11">
        <v>86</v>
      </c>
      <c r="L28" s="14">
        <f t="shared" si="0"/>
        <v>537</v>
      </c>
      <c r="M28" s="11" t="s">
        <v>10</v>
      </c>
      <c r="N28"/>
    </row>
    <row r="29" spans="1:14" s="9" customFormat="1" ht="15.6" x14ac:dyDescent="0.3">
      <c r="A29" s="15">
        <v>12</v>
      </c>
      <c r="B29" s="13" t="s">
        <v>129</v>
      </c>
      <c r="C29" s="12" t="s">
        <v>130</v>
      </c>
      <c r="D29" s="11">
        <v>1968</v>
      </c>
      <c r="E29" s="12" t="s">
        <v>126</v>
      </c>
      <c r="F29" s="11">
        <v>84</v>
      </c>
      <c r="G29" s="11">
        <v>91</v>
      </c>
      <c r="H29" s="11">
        <v>91</v>
      </c>
      <c r="I29" s="11">
        <v>90</v>
      </c>
      <c r="J29" s="11">
        <v>90</v>
      </c>
      <c r="K29" s="11">
        <v>87</v>
      </c>
      <c r="L29" s="14">
        <f t="shared" si="0"/>
        <v>533</v>
      </c>
      <c r="M29" s="11" t="s">
        <v>10</v>
      </c>
    </row>
    <row r="30" spans="1:14" ht="15.6" x14ac:dyDescent="0.3">
      <c r="A30" s="15">
        <v>13</v>
      </c>
      <c r="B30" s="19" t="s">
        <v>214</v>
      </c>
      <c r="C30" s="19" t="s">
        <v>213</v>
      </c>
      <c r="D30" s="15">
        <v>1947</v>
      </c>
      <c r="E30" s="7" t="s">
        <v>210</v>
      </c>
      <c r="F30" s="15">
        <v>87</v>
      </c>
      <c r="G30" s="15">
        <v>85</v>
      </c>
      <c r="H30" s="15">
        <v>89</v>
      </c>
      <c r="I30" s="15">
        <v>92</v>
      </c>
      <c r="J30" s="15">
        <v>85</v>
      </c>
      <c r="K30" s="15">
        <v>92</v>
      </c>
      <c r="L30" s="16">
        <f t="shared" si="0"/>
        <v>530</v>
      </c>
      <c r="M30" s="11" t="s">
        <v>10</v>
      </c>
      <c r="N30" s="9"/>
    </row>
    <row r="31" spans="1:14" ht="15.6" x14ac:dyDescent="0.3">
      <c r="A31" s="15">
        <v>14</v>
      </c>
      <c r="B31" s="13" t="s">
        <v>160</v>
      </c>
      <c r="C31" s="12" t="s">
        <v>161</v>
      </c>
      <c r="D31" s="11">
        <v>1954</v>
      </c>
      <c r="E31" s="12" t="s">
        <v>126</v>
      </c>
      <c r="F31" s="11">
        <v>88</v>
      </c>
      <c r="G31" s="11">
        <v>83</v>
      </c>
      <c r="H31" s="11">
        <v>91</v>
      </c>
      <c r="I31" s="11">
        <v>88</v>
      </c>
      <c r="J31" s="11">
        <v>83</v>
      </c>
      <c r="K31" s="11">
        <v>91</v>
      </c>
      <c r="L31" s="14">
        <f t="shared" si="0"/>
        <v>524</v>
      </c>
      <c r="M31" s="20"/>
    </row>
    <row r="32" spans="1:14" ht="15.6" x14ac:dyDescent="0.3">
      <c r="A32" s="15">
        <v>15</v>
      </c>
      <c r="B32" t="s">
        <v>243</v>
      </c>
      <c r="C32" s="59" t="s">
        <v>244</v>
      </c>
      <c r="D32" s="15">
        <v>1943</v>
      </c>
      <c r="E32" s="7" t="s">
        <v>126</v>
      </c>
      <c r="F32" s="11">
        <v>84</v>
      </c>
      <c r="G32" s="11">
        <v>87</v>
      </c>
      <c r="H32" s="11">
        <v>90</v>
      </c>
      <c r="I32" s="11">
        <v>87</v>
      </c>
      <c r="J32" s="11">
        <v>90</v>
      </c>
      <c r="K32" s="11">
        <v>84</v>
      </c>
      <c r="L32" s="14">
        <f t="shared" si="0"/>
        <v>522</v>
      </c>
      <c r="M32" s="9"/>
    </row>
    <row r="33" spans="1:13" ht="15.6" x14ac:dyDescent="0.3">
      <c r="A33" s="15">
        <v>10</v>
      </c>
      <c r="B33" s="13" t="s">
        <v>131</v>
      </c>
      <c r="C33" s="12" t="s">
        <v>132</v>
      </c>
      <c r="D33" s="11">
        <v>1988</v>
      </c>
      <c r="E33" s="12" t="s">
        <v>15</v>
      </c>
      <c r="F33" s="11">
        <v>88</v>
      </c>
      <c r="G33" s="11">
        <v>90</v>
      </c>
      <c r="H33" s="11">
        <v>87</v>
      </c>
      <c r="I33" s="11">
        <v>88</v>
      </c>
      <c r="J33" s="11">
        <v>81</v>
      </c>
      <c r="K33" s="11">
        <v>87</v>
      </c>
      <c r="L33" s="14">
        <f t="shared" si="0"/>
        <v>521</v>
      </c>
      <c r="M33" s="11"/>
    </row>
    <row r="34" spans="1:13" ht="15.6" x14ac:dyDescent="0.3">
      <c r="A34" s="15">
        <v>12</v>
      </c>
      <c r="B34" s="13" t="s">
        <v>245</v>
      </c>
      <c r="C34" s="12" t="s">
        <v>246</v>
      </c>
      <c r="D34" s="11">
        <v>1977</v>
      </c>
      <c r="E34" s="12" t="s">
        <v>126</v>
      </c>
      <c r="F34" s="11">
        <v>85</v>
      </c>
      <c r="G34" s="11">
        <v>87</v>
      </c>
      <c r="H34" s="11">
        <v>90</v>
      </c>
      <c r="I34" s="11">
        <v>83</v>
      </c>
      <c r="J34" s="11">
        <v>84</v>
      </c>
      <c r="K34" s="11">
        <v>87</v>
      </c>
      <c r="L34" s="14">
        <f t="shared" si="0"/>
        <v>516</v>
      </c>
    </row>
    <row r="35" spans="1:13" ht="15.6" x14ac:dyDescent="0.3">
      <c r="A35" s="15">
        <v>13</v>
      </c>
      <c r="B35" s="7" t="s">
        <v>85</v>
      </c>
      <c r="C35" s="7" t="s">
        <v>211</v>
      </c>
      <c r="D35" s="15">
        <v>1951</v>
      </c>
      <c r="E35" s="12" t="s">
        <v>210</v>
      </c>
      <c r="F35" s="11">
        <v>78</v>
      </c>
      <c r="G35" s="11">
        <v>73</v>
      </c>
      <c r="H35" s="11">
        <v>74</v>
      </c>
      <c r="I35" s="11">
        <v>86</v>
      </c>
      <c r="J35" s="11">
        <v>75</v>
      </c>
      <c r="K35" s="11">
        <v>80</v>
      </c>
      <c r="L35" s="14">
        <f t="shared" si="0"/>
        <v>466</v>
      </c>
      <c r="M35" s="20"/>
    </row>
    <row r="36" spans="1:13" ht="15.6" x14ac:dyDescent="0.3">
      <c r="A36" s="15">
        <v>14</v>
      </c>
      <c r="B36" s="13" t="s">
        <v>129</v>
      </c>
      <c r="C36" s="12" t="s">
        <v>159</v>
      </c>
      <c r="D36" s="11">
        <v>1975</v>
      </c>
      <c r="E36" s="12" t="s">
        <v>126</v>
      </c>
      <c r="F36" s="11">
        <v>71</v>
      </c>
      <c r="G36" s="11">
        <v>60</v>
      </c>
      <c r="H36" s="11">
        <v>77</v>
      </c>
      <c r="I36" s="11">
        <v>73</v>
      </c>
      <c r="J36" s="11">
        <v>59</v>
      </c>
      <c r="K36" s="11">
        <v>76</v>
      </c>
      <c r="L36" s="14">
        <f t="shared" si="0"/>
        <v>416</v>
      </c>
    </row>
    <row r="37" spans="1:13" ht="15.6" x14ac:dyDescent="0.3">
      <c r="A37" s="15">
        <v>15</v>
      </c>
      <c r="B37" s="7" t="s">
        <v>76</v>
      </c>
      <c r="C37" s="7" t="s">
        <v>77</v>
      </c>
      <c r="D37" s="15">
        <v>1990</v>
      </c>
      <c r="E37" s="7" t="s">
        <v>26</v>
      </c>
      <c r="F37" s="15">
        <v>64</v>
      </c>
      <c r="G37" s="15">
        <v>57</v>
      </c>
      <c r="H37" s="15">
        <v>65</v>
      </c>
      <c r="I37" s="15">
        <v>70</v>
      </c>
      <c r="J37" s="15">
        <v>69</v>
      </c>
      <c r="K37" s="15">
        <v>62</v>
      </c>
      <c r="L37" s="14">
        <f t="shared" si="0"/>
        <v>387</v>
      </c>
    </row>
    <row r="38" spans="1:13" ht="15.6" x14ac:dyDescent="0.3">
      <c r="B38" s="28"/>
      <c r="C38" s="28"/>
      <c r="D38" s="28"/>
      <c r="E38" s="29"/>
      <c r="F38" s="28"/>
      <c r="G38" s="28"/>
      <c r="H38" s="28"/>
      <c r="I38" s="28"/>
      <c r="J38" s="21"/>
      <c r="K38" s="21"/>
      <c r="L38" s="28"/>
    </row>
    <row r="39" spans="1:13" ht="15.6" x14ac:dyDescent="0.3">
      <c r="B39" s="11"/>
      <c r="C39" s="12" t="s">
        <v>250</v>
      </c>
      <c r="D39" s="7"/>
      <c r="E39" s="96" t="s">
        <v>41</v>
      </c>
      <c r="F39" s="96"/>
    </row>
    <row r="40" spans="1:13" ht="15.6" x14ac:dyDescent="0.3">
      <c r="B40" s="9"/>
      <c r="C40" s="12" t="s">
        <v>251</v>
      </c>
      <c r="D40" s="12"/>
      <c r="E40" s="96" t="s">
        <v>45</v>
      </c>
      <c r="F40" s="96"/>
    </row>
  </sheetData>
  <mergeCells count="12">
    <mergeCell ref="A1:K1"/>
    <mergeCell ref="A2:K2"/>
    <mergeCell ref="A3:M3"/>
    <mergeCell ref="A4:M4"/>
    <mergeCell ref="B16:C16"/>
    <mergeCell ref="F16:I16"/>
    <mergeCell ref="E39:F39"/>
    <mergeCell ref="E40:F40"/>
    <mergeCell ref="A5:K5"/>
    <mergeCell ref="B6:C6"/>
    <mergeCell ref="F6:I6"/>
    <mergeCell ref="A15:K15"/>
  </mergeCells>
  <phoneticPr fontId="3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01"/>
  <sheetViews>
    <sheetView workbookViewId="0">
      <selection sqref="A1:K1"/>
    </sheetView>
  </sheetViews>
  <sheetFormatPr defaultRowHeight="13.2" x14ac:dyDescent="0.25"/>
  <cols>
    <col min="1" max="1" width="4" style="4" customWidth="1"/>
    <col min="3" max="3" width="17" bestFit="1" customWidth="1"/>
    <col min="4" max="4" width="6.6640625" style="4" bestFit="1" customWidth="1"/>
    <col min="5" max="5" width="14.5546875" bestFit="1" customWidth="1"/>
    <col min="6" max="6" width="4.33203125" style="4" customWidth="1"/>
    <col min="7" max="7" width="4.44140625" style="4" bestFit="1" customWidth="1"/>
    <col min="8" max="8" width="3.44140625" style="4" customWidth="1"/>
    <col min="9" max="9" width="4.109375" style="4" customWidth="1"/>
    <col min="10" max="10" width="4.44140625" style="4" customWidth="1"/>
    <col min="11" max="11" width="4.109375" style="4" customWidth="1"/>
    <col min="12" max="12" width="5.33203125" customWidth="1"/>
    <col min="13" max="13" width="5.88671875" bestFit="1" customWidth="1"/>
  </cols>
  <sheetData>
    <row r="1" spans="1:23" ht="17.399999999999999" x14ac:dyDescent="0.3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"/>
      <c r="M1" s="4"/>
    </row>
    <row r="2" spans="1:23" ht="17.399999999999999" x14ac:dyDescent="0.3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  <c r="M2" s="4"/>
      <c r="N2" s="10"/>
    </row>
    <row r="3" spans="1:23" ht="13.8" x14ac:dyDescent="0.3">
      <c r="A3" s="98" t="s">
        <v>184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3" ht="14.4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ht="15.6" x14ac:dyDescent="0.3">
      <c r="A5" s="95" t="s">
        <v>175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23" ht="15.6" x14ac:dyDescent="0.3">
      <c r="A6" s="99" t="s">
        <v>14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"/>
      <c r="M6" s="9"/>
    </row>
    <row r="7" spans="1:23" ht="15.6" x14ac:dyDescent="0.3">
      <c r="A7" s="11"/>
      <c r="B7" s="13"/>
      <c r="C7" s="13"/>
      <c r="D7" s="11"/>
      <c r="E7" s="13"/>
      <c r="F7" s="11"/>
      <c r="G7" s="11"/>
      <c r="H7" s="11"/>
      <c r="I7" s="11"/>
      <c r="J7" s="11"/>
      <c r="K7" s="11"/>
      <c r="L7" s="9"/>
      <c r="M7" s="9"/>
    </row>
    <row r="8" spans="1:23" x14ac:dyDescent="0.25">
      <c r="A8" s="22" t="s">
        <v>2</v>
      </c>
      <c r="B8" s="100" t="s">
        <v>3</v>
      </c>
      <c r="C8" s="100"/>
      <c r="D8" s="22" t="s">
        <v>4</v>
      </c>
      <c r="E8" s="23" t="s">
        <v>5</v>
      </c>
      <c r="F8" s="100" t="s">
        <v>6</v>
      </c>
      <c r="G8" s="100"/>
      <c r="H8" s="100"/>
      <c r="I8" s="100"/>
      <c r="J8" s="22" t="s">
        <v>7</v>
      </c>
      <c r="K8" s="22" t="s">
        <v>8</v>
      </c>
    </row>
    <row r="9" spans="1:23" x14ac:dyDescent="0.25">
      <c r="A9" s="22"/>
    </row>
    <row r="10" spans="1:23" ht="15.6" x14ac:dyDescent="0.3">
      <c r="A10" s="27" t="s">
        <v>9</v>
      </c>
      <c r="B10" s="25" t="s">
        <v>170</v>
      </c>
      <c r="C10" s="25" t="s">
        <v>171</v>
      </c>
      <c r="D10" s="26">
        <v>1953</v>
      </c>
      <c r="E10" s="25" t="s">
        <v>30</v>
      </c>
      <c r="F10" s="26">
        <v>94</v>
      </c>
      <c r="G10" s="52">
        <v>100</v>
      </c>
      <c r="H10" s="26">
        <v>97</v>
      </c>
      <c r="I10" s="26">
        <v>96</v>
      </c>
      <c r="J10" s="27">
        <f t="shared" ref="J10:J19" si="0">SUM(F10:I10)</f>
        <v>387</v>
      </c>
      <c r="K10" s="26" t="s">
        <v>36</v>
      </c>
      <c r="M10" s="7"/>
    </row>
    <row r="11" spans="1:23" ht="17.25" customHeight="1" x14ac:dyDescent="0.3">
      <c r="A11" s="27" t="s">
        <v>10</v>
      </c>
      <c r="B11" s="25" t="s">
        <v>148</v>
      </c>
      <c r="C11" s="25" t="s">
        <v>149</v>
      </c>
      <c r="D11" s="26">
        <v>1989</v>
      </c>
      <c r="E11" s="25" t="s">
        <v>31</v>
      </c>
      <c r="F11" s="26">
        <v>96</v>
      </c>
      <c r="G11" s="26">
        <v>96</v>
      </c>
      <c r="H11" s="26">
        <v>97</v>
      </c>
      <c r="I11" s="15">
        <v>96</v>
      </c>
      <c r="J11" s="27">
        <f t="shared" si="0"/>
        <v>385</v>
      </c>
      <c r="K11" s="26" t="s">
        <v>9</v>
      </c>
    </row>
    <row r="12" spans="1:23" s="7" customFormat="1" ht="15.6" x14ac:dyDescent="0.3">
      <c r="A12" s="14" t="s">
        <v>11</v>
      </c>
      <c r="B12" s="25" t="s">
        <v>115</v>
      </c>
      <c r="C12" s="25" t="s">
        <v>116</v>
      </c>
      <c r="D12" s="26">
        <v>1969</v>
      </c>
      <c r="E12" s="25" t="s">
        <v>26</v>
      </c>
      <c r="F12" s="26">
        <v>96</v>
      </c>
      <c r="G12" s="26">
        <v>95</v>
      </c>
      <c r="H12" s="26">
        <v>97</v>
      </c>
      <c r="I12" s="26">
        <v>96</v>
      </c>
      <c r="J12" s="27">
        <f t="shared" si="0"/>
        <v>384</v>
      </c>
      <c r="K12" s="26" t="s">
        <v>9</v>
      </c>
      <c r="L12" s="9"/>
      <c r="M12"/>
      <c r="V12"/>
      <c r="W12"/>
    </row>
    <row r="13" spans="1:23" ht="15.6" x14ac:dyDescent="0.3">
      <c r="A13" s="11">
        <v>4</v>
      </c>
      <c r="B13" s="19" t="s">
        <v>196</v>
      </c>
      <c r="C13" s="19" t="s">
        <v>197</v>
      </c>
      <c r="D13" s="15">
        <v>1990</v>
      </c>
      <c r="E13" s="7" t="s">
        <v>31</v>
      </c>
      <c r="F13" s="15">
        <v>95</v>
      </c>
      <c r="G13" s="15">
        <v>95</v>
      </c>
      <c r="H13" s="15">
        <v>92</v>
      </c>
      <c r="I13" s="15">
        <v>96</v>
      </c>
      <c r="J13" s="16">
        <f t="shared" si="0"/>
        <v>378</v>
      </c>
      <c r="K13" s="26" t="s">
        <v>9</v>
      </c>
    </row>
    <row r="14" spans="1:23" ht="15.6" x14ac:dyDescent="0.3">
      <c r="A14" s="11">
        <v>5</v>
      </c>
      <c r="B14" s="25" t="s">
        <v>120</v>
      </c>
      <c r="C14" s="25" t="s">
        <v>133</v>
      </c>
      <c r="D14" s="26">
        <v>1976</v>
      </c>
      <c r="E14" s="25" t="s">
        <v>26</v>
      </c>
      <c r="F14" s="26">
        <v>94</v>
      </c>
      <c r="G14" s="26">
        <v>96</v>
      </c>
      <c r="H14" s="26">
        <v>93</v>
      </c>
      <c r="I14" s="26">
        <v>95</v>
      </c>
      <c r="J14" s="27">
        <f t="shared" si="0"/>
        <v>378</v>
      </c>
      <c r="K14" s="26" t="s">
        <v>9</v>
      </c>
    </row>
    <row r="15" spans="1:23" ht="15.6" x14ac:dyDescent="0.3">
      <c r="A15" s="11">
        <v>6</v>
      </c>
      <c r="B15" s="25" t="s">
        <v>150</v>
      </c>
      <c r="C15" s="25" t="s">
        <v>151</v>
      </c>
      <c r="D15" s="26">
        <v>1976</v>
      </c>
      <c r="E15" s="25" t="s">
        <v>13</v>
      </c>
      <c r="F15" s="26">
        <v>91</v>
      </c>
      <c r="G15" s="26">
        <v>93</v>
      </c>
      <c r="H15" s="26">
        <v>89</v>
      </c>
      <c r="I15" s="26">
        <v>89</v>
      </c>
      <c r="J15" s="27">
        <f t="shared" si="0"/>
        <v>362</v>
      </c>
      <c r="K15" s="26" t="s">
        <v>10</v>
      </c>
    </row>
    <row r="16" spans="1:23" ht="15.6" x14ac:dyDescent="0.3">
      <c r="A16" s="11">
        <v>7</v>
      </c>
      <c r="B16" s="19" t="s">
        <v>68</v>
      </c>
      <c r="C16" s="19" t="s">
        <v>93</v>
      </c>
      <c r="D16" s="15">
        <v>1990</v>
      </c>
      <c r="E16" s="7" t="s">
        <v>26</v>
      </c>
      <c r="F16" s="15">
        <v>89</v>
      </c>
      <c r="G16" s="15">
        <v>89</v>
      </c>
      <c r="H16" s="15">
        <v>93</v>
      </c>
      <c r="I16" s="15">
        <v>88</v>
      </c>
      <c r="J16" s="16">
        <f t="shared" si="0"/>
        <v>359</v>
      </c>
      <c r="K16" s="6" t="s">
        <v>10</v>
      </c>
      <c r="L16" s="7"/>
    </row>
    <row r="17" spans="1:13" ht="15.6" x14ac:dyDescent="0.3">
      <c r="A17" s="11">
        <v>8</v>
      </c>
      <c r="B17" s="19" t="s">
        <v>70</v>
      </c>
      <c r="C17" s="19" t="s">
        <v>73</v>
      </c>
      <c r="D17" s="15">
        <v>1990</v>
      </c>
      <c r="E17" s="7" t="s">
        <v>26</v>
      </c>
      <c r="F17" s="15">
        <v>84</v>
      </c>
      <c r="G17" s="15">
        <v>89</v>
      </c>
      <c r="H17" s="15">
        <v>88</v>
      </c>
      <c r="I17" s="15">
        <v>94</v>
      </c>
      <c r="J17" s="16">
        <f t="shared" si="0"/>
        <v>355</v>
      </c>
      <c r="K17" s="6" t="s">
        <v>10</v>
      </c>
    </row>
    <row r="18" spans="1:13" ht="15.6" x14ac:dyDescent="0.3">
      <c r="A18" s="11">
        <v>9</v>
      </c>
      <c r="B18" s="19" t="s">
        <v>69</v>
      </c>
      <c r="C18" s="19" t="s">
        <v>72</v>
      </c>
      <c r="D18" s="15">
        <v>1972</v>
      </c>
      <c r="E18" s="19" t="s">
        <v>26</v>
      </c>
      <c r="F18" s="15">
        <v>92</v>
      </c>
      <c r="G18" s="15">
        <v>89</v>
      </c>
      <c r="H18" s="15">
        <v>85</v>
      </c>
      <c r="I18" s="15">
        <v>86</v>
      </c>
      <c r="J18" s="16">
        <f t="shared" si="0"/>
        <v>352</v>
      </c>
      <c r="K18" s="26" t="s">
        <v>11</v>
      </c>
    </row>
    <row r="19" spans="1:13" ht="15.6" x14ac:dyDescent="0.3">
      <c r="A19" s="11">
        <v>10</v>
      </c>
      <c r="B19" s="7" t="s">
        <v>136</v>
      </c>
      <c r="C19" s="7" t="s">
        <v>137</v>
      </c>
      <c r="D19" s="15">
        <v>1990</v>
      </c>
      <c r="E19" s="7" t="s">
        <v>13</v>
      </c>
      <c r="F19" s="15">
        <v>79</v>
      </c>
      <c r="G19" s="15">
        <v>69</v>
      </c>
      <c r="H19" s="15">
        <v>77</v>
      </c>
      <c r="I19" s="15">
        <v>71</v>
      </c>
      <c r="J19" s="16">
        <f t="shared" si="0"/>
        <v>296</v>
      </c>
      <c r="K19" s="15"/>
    </row>
    <row r="20" spans="1:13" ht="15.6" x14ac:dyDescent="0.3">
      <c r="A20" s="11"/>
      <c r="B20" s="7"/>
      <c r="C20" s="7"/>
      <c r="D20" s="15"/>
      <c r="E20" s="7"/>
      <c r="F20" s="15"/>
      <c r="G20" s="15"/>
      <c r="H20" s="15"/>
      <c r="I20" s="15"/>
      <c r="J20" s="16"/>
      <c r="K20" s="15"/>
    </row>
    <row r="21" spans="1:13" s="9" customFormat="1" ht="15.6" x14ac:dyDescent="0.3">
      <c r="A21" s="11"/>
      <c r="B21" s="19"/>
      <c r="C21" s="19"/>
      <c r="D21" s="15"/>
      <c r="E21" s="7"/>
      <c r="F21" s="15"/>
      <c r="G21" s="15"/>
      <c r="H21" s="15"/>
      <c r="I21" s="15"/>
      <c r="J21" s="15"/>
      <c r="K21" s="15"/>
      <c r="L21" s="16"/>
    </row>
    <row r="22" spans="1:13" s="9" customFormat="1" ht="15.6" x14ac:dyDescent="0.3">
      <c r="A22" s="12" t="s">
        <v>24</v>
      </c>
      <c r="B22" s="12"/>
      <c r="C22" s="7"/>
      <c r="D22" s="15"/>
      <c r="E22" s="7"/>
      <c r="F22" s="15"/>
      <c r="G22" s="15"/>
      <c r="H22" s="15"/>
      <c r="I22" s="15"/>
      <c r="J22" s="15"/>
      <c r="K22" s="15"/>
      <c r="L22" s="14"/>
      <c r="M22" s="20"/>
    </row>
    <row r="23" spans="1:13" s="9" customFormat="1" ht="15.6" x14ac:dyDescent="0.3">
      <c r="A23" s="96" t="s">
        <v>41</v>
      </c>
      <c r="B23" s="96"/>
      <c r="C23"/>
      <c r="D23" s="4"/>
      <c r="E23"/>
      <c r="F23" s="4"/>
      <c r="G23" s="4"/>
      <c r="H23" s="4"/>
      <c r="I23" s="4"/>
      <c r="J23" s="4"/>
      <c r="K23" s="4"/>
      <c r="L23"/>
      <c r="M23"/>
    </row>
    <row r="24" spans="1:13" s="9" customFormat="1" ht="15.6" x14ac:dyDescent="0.3">
      <c r="E24" s="13"/>
      <c r="F24" s="11"/>
      <c r="G24" s="11"/>
      <c r="H24" s="11"/>
      <c r="I24" s="11"/>
      <c r="J24" s="14"/>
      <c r="K24" s="20"/>
    </row>
    <row r="25" spans="1:13" s="9" customFormat="1" x14ac:dyDescent="0.25">
      <c r="A25" s="97"/>
      <c r="B25" s="97"/>
      <c r="C25" s="97"/>
      <c r="D25" s="97"/>
      <c r="F25" s="21"/>
      <c r="G25" s="21"/>
      <c r="H25" s="21"/>
      <c r="I25" s="21"/>
      <c r="J25" s="21"/>
      <c r="K25" s="21"/>
    </row>
    <row r="26" spans="1:13" s="9" customFormat="1" ht="15.6" x14ac:dyDescent="0.3">
      <c r="A26" s="12" t="s">
        <v>249</v>
      </c>
      <c r="B26" s="12"/>
      <c r="C26" s="7"/>
      <c r="D26" s="12"/>
      <c r="E26" s="96"/>
      <c r="F26" s="96"/>
      <c r="G26" s="21"/>
      <c r="H26" s="21"/>
      <c r="I26" s="21"/>
      <c r="J26" s="21"/>
      <c r="K26" s="21"/>
    </row>
    <row r="27" spans="1:13" s="9" customFormat="1" ht="15.6" x14ac:dyDescent="0.3">
      <c r="A27" s="96" t="s">
        <v>45</v>
      </c>
      <c r="B27" s="96"/>
      <c r="C27"/>
      <c r="D27"/>
      <c r="E27" s="13"/>
      <c r="F27" s="11"/>
      <c r="G27" s="11"/>
      <c r="H27" s="11"/>
      <c r="I27" s="11"/>
      <c r="J27" s="14"/>
      <c r="K27" s="11"/>
    </row>
    <row r="28" spans="1:13" s="9" customFormat="1" ht="15.6" x14ac:dyDescent="0.3">
      <c r="A28" s="4"/>
      <c r="B28"/>
      <c r="C28"/>
      <c r="D28" s="4"/>
      <c r="E28"/>
      <c r="F28" s="2"/>
      <c r="G28" s="2"/>
      <c r="H28" s="2"/>
      <c r="I28" s="2"/>
      <c r="J28" s="8"/>
      <c r="K28" s="2"/>
      <c r="L28"/>
      <c r="M28"/>
    </row>
    <row r="29" spans="1:13" s="9" customFormat="1" ht="13.8" x14ac:dyDescent="0.3">
      <c r="A29" s="70"/>
      <c r="B29"/>
      <c r="C29"/>
      <c r="D29"/>
      <c r="E29"/>
      <c r="F29" s="4"/>
      <c r="G29" s="4"/>
      <c r="H29" s="4"/>
      <c r="I29" s="4"/>
      <c r="J29" s="4"/>
      <c r="K29" s="4"/>
      <c r="L29"/>
      <c r="M29"/>
    </row>
    <row r="30" spans="1:13" s="9" customFormat="1" ht="13.8" x14ac:dyDescent="0.3">
      <c r="A30" s="72"/>
      <c r="B30" s="73"/>
      <c r="C30" s="72"/>
      <c r="D30"/>
      <c r="E30"/>
      <c r="F30" s="4"/>
      <c r="G30" s="4"/>
      <c r="H30" s="4"/>
      <c r="I30" s="4"/>
      <c r="J30" s="4"/>
      <c r="K30" s="4"/>
      <c r="L30"/>
      <c r="M30"/>
    </row>
    <row r="31" spans="1:13" s="9" customFormat="1" ht="13.8" x14ac:dyDescent="0.3">
      <c r="A31" s="103"/>
      <c r="B31" s="103"/>
      <c r="C31" s="103"/>
      <c r="D31"/>
      <c r="E31"/>
      <c r="F31" s="4"/>
      <c r="G31" s="4"/>
      <c r="H31" s="4"/>
      <c r="I31" s="4"/>
      <c r="J31" s="4"/>
      <c r="K31" s="4"/>
      <c r="L31"/>
      <c r="M31"/>
    </row>
    <row r="32" spans="1:13" s="9" customFormat="1" ht="13.5" customHeight="1" x14ac:dyDescent="0.25">
      <c r="A32" s="74"/>
      <c r="B32" s="107"/>
      <c r="C32" s="107"/>
      <c r="D32" s="107"/>
      <c r="E32"/>
      <c r="F32" s="4"/>
      <c r="G32" s="4"/>
      <c r="H32" s="4"/>
      <c r="I32" s="4"/>
      <c r="J32" s="4"/>
      <c r="K32" s="4"/>
      <c r="L32"/>
      <c r="M32"/>
    </row>
    <row r="33" spans="1:13" s="9" customFormat="1" x14ac:dyDescent="0.25">
      <c r="A33" s="64"/>
      <c r="B33" s="66"/>
      <c r="C33" s="71"/>
      <c r="D33" s="102"/>
      <c r="E33"/>
      <c r="F33" s="4"/>
      <c r="G33" s="4"/>
      <c r="H33" s="4"/>
      <c r="I33" s="4"/>
      <c r="J33" s="4"/>
      <c r="K33" s="4"/>
      <c r="L33"/>
      <c r="M33"/>
    </row>
    <row r="34" spans="1:13" s="9" customFormat="1" ht="135" customHeight="1" x14ac:dyDescent="0.25">
      <c r="A34" s="64"/>
      <c r="B34" s="104"/>
      <c r="C34" s="104"/>
      <c r="D34" s="102"/>
      <c r="E34"/>
      <c r="F34" s="4"/>
      <c r="G34" s="4"/>
      <c r="H34" s="4"/>
      <c r="I34" s="4"/>
      <c r="J34" s="4"/>
      <c r="K34" s="4"/>
      <c r="L34"/>
      <c r="M34"/>
    </row>
    <row r="35" spans="1:13" s="9" customFormat="1" ht="15.6" x14ac:dyDescent="0.3">
      <c r="A35" s="64"/>
      <c r="B35" s="105"/>
      <c r="C35" s="105"/>
      <c r="D35" s="102"/>
      <c r="E35" s="83" t="s">
        <v>255</v>
      </c>
      <c r="F35" s="7"/>
      <c r="G35" s="7"/>
      <c r="H35" s="4"/>
      <c r="I35" s="4"/>
      <c r="J35" s="4"/>
      <c r="K35" s="4"/>
      <c r="L35"/>
      <c r="M35"/>
    </row>
    <row r="36" spans="1:13" s="9" customFormat="1" ht="15.6" x14ac:dyDescent="0.3">
      <c r="A36" s="64"/>
      <c r="B36" s="106"/>
      <c r="C36" s="106"/>
      <c r="D36" s="102"/>
      <c r="E36" s="81" t="s">
        <v>256</v>
      </c>
      <c r="F36" s="7"/>
      <c r="G36" s="7"/>
      <c r="H36" s="4"/>
      <c r="I36" s="4"/>
      <c r="J36" s="4"/>
      <c r="K36" s="4"/>
      <c r="L36"/>
      <c r="M36"/>
    </row>
    <row r="37" spans="1:13" s="9" customFormat="1" ht="15.6" x14ac:dyDescent="0.3">
      <c r="A37" s="64"/>
      <c r="B37" s="78"/>
      <c r="C37" s="79"/>
      <c r="D37" s="102"/>
      <c r="E37" s="81" t="s">
        <v>257</v>
      </c>
      <c r="F37" s="7"/>
      <c r="G37" s="7"/>
      <c r="H37" s="4"/>
      <c r="I37" s="4"/>
      <c r="J37" s="4"/>
      <c r="K37" s="4"/>
      <c r="L37"/>
      <c r="M37"/>
    </row>
    <row r="38" spans="1:13" s="9" customFormat="1" ht="15.6" x14ac:dyDescent="0.3">
      <c r="A38" s="64"/>
      <c r="B38" s="67"/>
      <c r="C38" s="78"/>
      <c r="D38" s="102"/>
      <c r="E38" s="83" t="s">
        <v>258</v>
      </c>
      <c r="F38" s="1"/>
      <c r="G38" s="1"/>
      <c r="H38" s="4"/>
      <c r="I38" s="4"/>
      <c r="J38" s="4"/>
      <c r="K38" s="4"/>
      <c r="L38"/>
      <c r="M38"/>
    </row>
    <row r="39" spans="1:13" s="9" customFormat="1" ht="22.5" customHeight="1" x14ac:dyDescent="0.3">
      <c r="A39" s="64"/>
      <c r="B39" s="74"/>
      <c r="C39" s="67"/>
      <c r="D39" s="102"/>
      <c r="E39" s="80"/>
      <c r="F39" s="1"/>
      <c r="G39" s="1"/>
      <c r="H39" s="4"/>
      <c r="I39" s="4"/>
      <c r="J39" s="4"/>
      <c r="K39" s="4"/>
      <c r="L39"/>
      <c r="M39"/>
    </row>
    <row r="40" spans="1:13" s="9" customFormat="1" ht="13.8" x14ac:dyDescent="0.3">
      <c r="A40" s="64"/>
      <c r="B40" s="75"/>
      <c r="C40" s="74"/>
      <c r="D40" s="102"/>
      <c r="E40"/>
      <c r="F40" s="4"/>
      <c r="G40" s="4"/>
      <c r="H40" s="4"/>
      <c r="I40" s="4"/>
      <c r="J40" s="4"/>
      <c r="K40" s="4"/>
      <c r="L40"/>
      <c r="M40"/>
    </row>
    <row r="41" spans="1:13" s="9" customFormat="1" ht="13.8" x14ac:dyDescent="0.3">
      <c r="A41" s="64"/>
      <c r="B41" s="76"/>
      <c r="C41" s="75"/>
      <c r="D41" s="75"/>
      <c r="E41"/>
      <c r="F41" s="4"/>
      <c r="G41" s="4"/>
      <c r="H41" s="4"/>
      <c r="I41" s="4"/>
      <c r="J41" s="4"/>
      <c r="K41" s="4"/>
      <c r="L41"/>
      <c r="M41"/>
    </row>
    <row r="42" spans="1:13" s="9" customFormat="1" x14ac:dyDescent="0.25">
      <c r="A42" s="64"/>
      <c r="B42" s="76"/>
      <c r="C42" s="76"/>
      <c r="D42" s="76"/>
      <c r="E42"/>
      <c r="F42" s="4"/>
      <c r="G42" s="4"/>
      <c r="H42" s="4"/>
      <c r="I42" s="4"/>
      <c r="J42" s="4"/>
      <c r="K42" s="4"/>
      <c r="L42"/>
      <c r="M42"/>
    </row>
    <row r="43" spans="1:13" s="9" customFormat="1" ht="13.8" x14ac:dyDescent="0.3">
      <c r="A43" s="65"/>
      <c r="B43" s="77"/>
      <c r="C43" s="76"/>
      <c r="D43" s="76"/>
      <c r="E43"/>
      <c r="F43" s="4"/>
      <c r="G43" s="4"/>
      <c r="H43" s="4"/>
      <c r="I43" s="4"/>
      <c r="J43" s="4"/>
      <c r="K43" s="4"/>
      <c r="L43"/>
      <c r="M43"/>
    </row>
    <row r="44" spans="1:13" s="9" customFormat="1" ht="13.8" x14ac:dyDescent="0.3">
      <c r="A44" s="65"/>
      <c r="B44"/>
      <c r="C44" s="77"/>
      <c r="D44" s="77"/>
      <c r="E44"/>
      <c r="F44" s="4"/>
      <c r="G44" s="4"/>
      <c r="H44" s="4"/>
      <c r="I44" s="4"/>
      <c r="J44" s="4"/>
      <c r="K44" s="4"/>
      <c r="L44"/>
      <c r="M44"/>
    </row>
    <row r="45" spans="1:13" s="9" customFormat="1" ht="13.8" x14ac:dyDescent="0.3">
      <c r="A45" s="70"/>
      <c r="B45"/>
      <c r="C45"/>
      <c r="D45"/>
      <c r="E45"/>
      <c r="F45" s="4"/>
      <c r="G45" s="4"/>
      <c r="H45" s="4"/>
      <c r="I45" s="4"/>
      <c r="J45" s="4"/>
      <c r="K45" s="4"/>
      <c r="L45"/>
      <c r="M45"/>
    </row>
    <row r="46" spans="1:13" s="9" customFormat="1" x14ac:dyDescent="0.25">
      <c r="A46" s="4"/>
      <c r="B46"/>
      <c r="C46"/>
      <c r="D46" s="4"/>
      <c r="E46"/>
      <c r="F46" s="4"/>
      <c r="G46" s="4"/>
      <c r="H46" s="4"/>
      <c r="I46" s="4"/>
      <c r="J46" s="4"/>
      <c r="K46" s="4"/>
      <c r="L46"/>
      <c r="M46"/>
    </row>
    <row r="51" spans="1:13" s="9" customFormat="1" x14ac:dyDescent="0.25">
      <c r="A51" s="4"/>
      <c r="B51"/>
      <c r="C51"/>
      <c r="D51" s="4"/>
      <c r="E51"/>
      <c r="F51" s="4"/>
      <c r="G51" s="4"/>
      <c r="H51" s="4"/>
      <c r="I51" s="4"/>
      <c r="J51" s="4"/>
      <c r="K51" s="4"/>
      <c r="L51"/>
      <c r="M51"/>
    </row>
    <row r="52" spans="1:13" s="9" customFormat="1" x14ac:dyDescent="0.25">
      <c r="A52" s="4"/>
      <c r="B52"/>
      <c r="C52"/>
      <c r="D52" s="4"/>
      <c r="E52"/>
      <c r="F52" s="4"/>
      <c r="G52" s="4"/>
      <c r="H52" s="4"/>
      <c r="I52" s="4"/>
      <c r="J52" s="4"/>
      <c r="K52" s="4"/>
      <c r="L52"/>
      <c r="M52"/>
    </row>
    <row r="53" spans="1:13" s="9" customFormat="1" x14ac:dyDescent="0.25">
      <c r="A53" s="4"/>
      <c r="B53"/>
      <c r="C53"/>
      <c r="D53" s="4"/>
      <c r="E53"/>
      <c r="F53" s="4"/>
      <c r="G53" s="4"/>
      <c r="H53" s="4"/>
      <c r="I53" s="4"/>
      <c r="J53" s="4"/>
      <c r="K53" s="4"/>
      <c r="L53"/>
      <c r="M53"/>
    </row>
    <row r="54" spans="1:13" s="9" customFormat="1" x14ac:dyDescent="0.25">
      <c r="A54" s="4"/>
      <c r="B54"/>
      <c r="C54"/>
      <c r="D54" s="4"/>
      <c r="E54"/>
      <c r="F54" s="4"/>
      <c r="G54" s="4"/>
      <c r="H54" s="4"/>
      <c r="I54" s="4"/>
      <c r="J54" s="4"/>
      <c r="K54" s="4"/>
      <c r="L54"/>
      <c r="M54"/>
    </row>
    <row r="55" spans="1:13" s="9" customFormat="1" x14ac:dyDescent="0.25">
      <c r="A55" s="4"/>
      <c r="B55"/>
      <c r="C55"/>
      <c r="D55" s="4"/>
      <c r="E55"/>
      <c r="F55" s="4"/>
      <c r="G55" s="4"/>
      <c r="H55" s="4"/>
      <c r="I55" s="4"/>
      <c r="J55" s="4"/>
      <c r="K55" s="4"/>
      <c r="L55"/>
      <c r="M55"/>
    </row>
    <row r="56" spans="1:13" s="9" customFormat="1" x14ac:dyDescent="0.25">
      <c r="A56" s="4"/>
      <c r="B56"/>
      <c r="C56"/>
      <c r="D56" s="4"/>
      <c r="E56"/>
      <c r="F56" s="4"/>
      <c r="G56" s="4"/>
      <c r="H56" s="4"/>
      <c r="I56" s="4"/>
      <c r="J56" s="4"/>
      <c r="K56" s="4"/>
      <c r="L56"/>
      <c r="M56"/>
    </row>
    <row r="57" spans="1:13" s="9" customFormat="1" x14ac:dyDescent="0.25">
      <c r="A57" s="4"/>
      <c r="B57"/>
      <c r="C57"/>
      <c r="D57" s="4"/>
      <c r="E57"/>
      <c r="F57" s="4"/>
      <c r="G57" s="4"/>
      <c r="H57" s="4"/>
      <c r="I57" s="4"/>
      <c r="J57" s="4"/>
      <c r="K57" s="4"/>
      <c r="L57"/>
      <c r="M57"/>
    </row>
    <row r="58" spans="1:13" s="9" customFormat="1" x14ac:dyDescent="0.25">
      <c r="A58" s="4"/>
      <c r="B58"/>
      <c r="C58"/>
      <c r="D58" s="4"/>
      <c r="E58"/>
      <c r="F58" s="4"/>
      <c r="G58" s="4"/>
      <c r="H58" s="4"/>
      <c r="I58" s="4"/>
      <c r="J58" s="4"/>
      <c r="K58" s="4"/>
      <c r="L58"/>
      <c r="M58"/>
    </row>
    <row r="59" spans="1:13" s="9" customFormat="1" x14ac:dyDescent="0.25">
      <c r="A59" s="4"/>
      <c r="B59"/>
      <c r="C59"/>
      <c r="D59" s="4"/>
      <c r="E59"/>
      <c r="F59" s="4"/>
      <c r="G59" s="4"/>
      <c r="H59" s="4"/>
      <c r="I59" s="4"/>
      <c r="J59" s="4"/>
      <c r="K59" s="4"/>
      <c r="L59"/>
      <c r="M59"/>
    </row>
    <row r="60" spans="1:13" s="9" customFormat="1" x14ac:dyDescent="0.25">
      <c r="A60" s="4"/>
      <c r="B60"/>
      <c r="C60"/>
      <c r="D60" s="4"/>
      <c r="E60"/>
      <c r="F60" s="4"/>
      <c r="G60" s="4"/>
      <c r="H60" s="4"/>
      <c r="I60" s="4"/>
      <c r="J60" s="4"/>
      <c r="K60" s="4"/>
      <c r="L60"/>
      <c r="M60"/>
    </row>
    <row r="61" spans="1:13" s="9" customFormat="1" x14ac:dyDescent="0.25">
      <c r="A61" s="4"/>
      <c r="B61"/>
      <c r="C61"/>
      <c r="D61" s="4"/>
      <c r="E61"/>
      <c r="F61" s="4"/>
      <c r="G61" s="4"/>
      <c r="H61" s="4"/>
      <c r="I61" s="4"/>
      <c r="J61" s="4"/>
      <c r="K61" s="4"/>
      <c r="L61"/>
      <c r="M61"/>
    </row>
    <row r="62" spans="1:13" s="9" customFormat="1" x14ac:dyDescent="0.25">
      <c r="A62" s="4"/>
      <c r="B62"/>
      <c r="C62"/>
      <c r="D62" s="4"/>
      <c r="E62"/>
      <c r="F62" s="4"/>
      <c r="G62" s="4"/>
      <c r="H62" s="4"/>
      <c r="I62" s="4"/>
      <c r="J62" s="4"/>
      <c r="K62" s="4"/>
      <c r="L62"/>
      <c r="M62"/>
    </row>
    <row r="63" spans="1:13" s="9" customFormat="1" x14ac:dyDescent="0.25">
      <c r="A63" s="4"/>
      <c r="B63"/>
      <c r="C63"/>
      <c r="D63" s="4"/>
      <c r="E63"/>
      <c r="F63" s="4"/>
      <c r="G63" s="4"/>
      <c r="H63" s="4"/>
      <c r="I63" s="4"/>
      <c r="J63" s="4"/>
      <c r="K63" s="4"/>
      <c r="L63"/>
      <c r="M63"/>
    </row>
    <row r="64" spans="1:13" s="9" customFormat="1" x14ac:dyDescent="0.25">
      <c r="A64" s="4"/>
      <c r="B64"/>
      <c r="C64"/>
      <c r="D64" s="4"/>
      <c r="E64"/>
      <c r="F64" s="4"/>
      <c r="G64" s="4"/>
      <c r="H64" s="4"/>
      <c r="I64" s="4"/>
      <c r="J64" s="4"/>
      <c r="K64" s="4"/>
      <c r="L64"/>
      <c r="M64"/>
    </row>
    <row r="65" spans="1:13" s="9" customFormat="1" x14ac:dyDescent="0.25">
      <c r="A65" s="4"/>
      <c r="B65"/>
      <c r="C65"/>
      <c r="D65" s="4"/>
      <c r="E65"/>
      <c r="F65" s="4"/>
      <c r="G65" s="4"/>
      <c r="H65" s="4"/>
      <c r="I65" s="4"/>
      <c r="J65" s="4"/>
      <c r="K65" s="4"/>
      <c r="L65"/>
      <c r="M65"/>
    </row>
    <row r="66" spans="1:13" s="9" customFormat="1" x14ac:dyDescent="0.25">
      <c r="A66" s="4"/>
      <c r="B66"/>
      <c r="C66"/>
      <c r="D66" s="4"/>
      <c r="E66"/>
      <c r="F66" s="4"/>
      <c r="G66" s="4"/>
      <c r="H66" s="4"/>
      <c r="I66" s="4"/>
      <c r="J66" s="4"/>
      <c r="K66" s="4"/>
      <c r="L66"/>
      <c r="M66"/>
    </row>
    <row r="67" spans="1:13" s="9" customFormat="1" x14ac:dyDescent="0.25">
      <c r="A67" s="4"/>
      <c r="B67"/>
      <c r="C67"/>
      <c r="D67" s="4"/>
      <c r="E67"/>
      <c r="F67" s="4"/>
      <c r="G67" s="4"/>
      <c r="H67" s="4"/>
      <c r="I67" s="4"/>
      <c r="J67" s="4"/>
      <c r="K67" s="4"/>
      <c r="L67"/>
      <c r="M67"/>
    </row>
    <row r="68" spans="1:13" s="9" customFormat="1" x14ac:dyDescent="0.25">
      <c r="A68" s="4"/>
      <c r="B68"/>
      <c r="C68"/>
      <c r="D68" s="4"/>
      <c r="E68"/>
      <c r="F68" s="4"/>
      <c r="G68" s="4"/>
      <c r="H68" s="4"/>
      <c r="I68" s="4"/>
      <c r="J68" s="4"/>
      <c r="K68" s="4"/>
      <c r="L68"/>
      <c r="M68"/>
    </row>
    <row r="69" spans="1:13" s="9" customFormat="1" x14ac:dyDescent="0.25">
      <c r="A69" s="4"/>
      <c r="B69"/>
      <c r="C69"/>
      <c r="D69" s="4"/>
      <c r="E69"/>
      <c r="F69" s="4"/>
      <c r="G69" s="4"/>
      <c r="H69" s="4"/>
      <c r="I69" s="4"/>
      <c r="J69" s="4"/>
      <c r="K69" s="4"/>
      <c r="L69"/>
      <c r="M69"/>
    </row>
    <row r="70" spans="1:13" s="9" customFormat="1" x14ac:dyDescent="0.25">
      <c r="A70" s="4"/>
      <c r="B70"/>
      <c r="C70"/>
      <c r="D70" s="4"/>
      <c r="E70"/>
      <c r="F70" s="4"/>
      <c r="G70" s="4"/>
      <c r="H70" s="4"/>
      <c r="I70" s="4"/>
      <c r="J70" s="4"/>
      <c r="K70" s="4"/>
      <c r="L70"/>
      <c r="M70"/>
    </row>
    <row r="71" spans="1:13" s="9" customFormat="1" x14ac:dyDescent="0.25">
      <c r="A71" s="4"/>
      <c r="B71"/>
      <c r="C71"/>
      <c r="D71" s="4"/>
      <c r="E71"/>
      <c r="F71" s="4"/>
      <c r="G71" s="4"/>
      <c r="H71" s="4"/>
      <c r="I71" s="4"/>
      <c r="J71" s="4"/>
      <c r="K71" s="4"/>
      <c r="L71"/>
      <c r="M71"/>
    </row>
    <row r="72" spans="1:13" s="9" customFormat="1" x14ac:dyDescent="0.25">
      <c r="A72" s="4"/>
      <c r="B72"/>
      <c r="C72"/>
      <c r="D72" s="4"/>
      <c r="E72"/>
      <c r="F72" s="4"/>
      <c r="G72" s="4"/>
      <c r="H72" s="4"/>
      <c r="I72" s="4"/>
      <c r="J72" s="4"/>
      <c r="K72" s="4"/>
      <c r="L72"/>
      <c r="M72"/>
    </row>
    <row r="73" spans="1:13" s="9" customFormat="1" x14ac:dyDescent="0.25">
      <c r="A73" s="4"/>
      <c r="B73"/>
      <c r="C73"/>
      <c r="D73" s="4"/>
      <c r="E73"/>
      <c r="F73" s="4"/>
      <c r="G73" s="4"/>
      <c r="H73" s="4"/>
      <c r="I73" s="4"/>
      <c r="J73" s="4"/>
      <c r="K73" s="4"/>
      <c r="L73"/>
      <c r="M73"/>
    </row>
    <row r="74" spans="1:13" s="9" customFormat="1" x14ac:dyDescent="0.25">
      <c r="A74" s="4"/>
      <c r="B74"/>
      <c r="C74"/>
      <c r="D74" s="4"/>
      <c r="E74"/>
      <c r="F74" s="4"/>
      <c r="G74" s="4"/>
      <c r="H74" s="4"/>
      <c r="I74" s="4"/>
      <c r="J74" s="4"/>
      <c r="K74" s="4"/>
      <c r="L74"/>
      <c r="M74"/>
    </row>
    <row r="84" spans="1:26" ht="15.6" x14ac:dyDescent="0.3">
      <c r="Z84" s="15" t="s">
        <v>9</v>
      </c>
    </row>
    <row r="88" spans="1:26" s="9" customFormat="1" x14ac:dyDescent="0.25">
      <c r="A88" s="4"/>
      <c r="B88"/>
      <c r="C88"/>
      <c r="D88" s="4"/>
      <c r="E88"/>
      <c r="F88" s="4"/>
      <c r="G88" s="4"/>
      <c r="H88" s="4"/>
      <c r="I88" s="4"/>
      <c r="J88" s="4"/>
      <c r="K88" s="4"/>
      <c r="L88"/>
      <c r="M88"/>
    </row>
    <row r="90" spans="1:26" s="9" customFormat="1" x14ac:dyDescent="0.25">
      <c r="A90" s="4"/>
      <c r="B90"/>
      <c r="C90"/>
      <c r="D90" s="4"/>
      <c r="E90"/>
      <c r="F90" s="4"/>
      <c r="G90" s="4"/>
      <c r="H90" s="4"/>
      <c r="I90" s="4"/>
      <c r="J90" s="4"/>
      <c r="K90" s="4"/>
      <c r="L90"/>
      <c r="M90"/>
    </row>
    <row r="91" spans="1:26" s="9" customFormat="1" x14ac:dyDescent="0.25">
      <c r="A91" s="4"/>
      <c r="B91"/>
      <c r="C91"/>
      <c r="D91" s="4"/>
      <c r="E91"/>
      <c r="F91" s="4"/>
      <c r="G91" s="4"/>
      <c r="H91" s="4"/>
      <c r="I91" s="4"/>
      <c r="J91" s="4"/>
      <c r="K91" s="4"/>
      <c r="L91"/>
      <c r="M91"/>
    </row>
    <row r="92" spans="1:26" s="9" customFormat="1" x14ac:dyDescent="0.25">
      <c r="A92" s="4"/>
      <c r="B92"/>
      <c r="C92"/>
      <c r="D92" s="4"/>
      <c r="E92"/>
      <c r="F92" s="4"/>
      <c r="G92" s="4"/>
      <c r="H92" s="4"/>
      <c r="I92" s="4"/>
      <c r="J92" s="4"/>
      <c r="K92" s="4"/>
      <c r="L92"/>
      <c r="M92"/>
    </row>
    <row r="93" spans="1:26" s="9" customFormat="1" x14ac:dyDescent="0.25">
      <c r="A93" s="4"/>
      <c r="B93"/>
      <c r="C93"/>
      <c r="D93" s="4"/>
      <c r="E93"/>
      <c r="F93" s="4"/>
      <c r="G93" s="4"/>
      <c r="H93" s="4"/>
      <c r="I93" s="4"/>
      <c r="J93" s="4"/>
      <c r="K93" s="4"/>
      <c r="L93"/>
      <c r="M93"/>
    </row>
    <row r="94" spans="1:26" s="9" customFormat="1" x14ac:dyDescent="0.25">
      <c r="A94" s="4"/>
      <c r="B94"/>
      <c r="C94"/>
      <c r="D94" s="4"/>
      <c r="E94"/>
      <c r="F94" s="4"/>
      <c r="G94" s="4"/>
      <c r="H94" s="4"/>
      <c r="I94" s="4"/>
      <c r="J94" s="4"/>
      <c r="K94" s="4"/>
      <c r="L94"/>
      <c r="M94"/>
    </row>
    <row r="95" spans="1:26" s="9" customFormat="1" x14ac:dyDescent="0.25">
      <c r="A95" s="4"/>
      <c r="B95"/>
      <c r="C95"/>
      <c r="D95" s="4"/>
      <c r="E95"/>
      <c r="F95" s="4"/>
      <c r="G95" s="4"/>
      <c r="H95" s="4"/>
      <c r="I95" s="4"/>
      <c r="J95" s="4"/>
      <c r="K95" s="4"/>
      <c r="L95"/>
      <c r="M95"/>
    </row>
    <row r="96" spans="1:26" s="9" customFormat="1" x14ac:dyDescent="0.25">
      <c r="A96" s="4"/>
      <c r="B96"/>
      <c r="C96"/>
      <c r="D96" s="4"/>
      <c r="E96"/>
      <c r="F96" s="4"/>
      <c r="G96" s="4"/>
      <c r="H96" s="4"/>
      <c r="I96" s="4"/>
      <c r="J96" s="4"/>
      <c r="K96" s="4"/>
      <c r="L96"/>
      <c r="M96"/>
    </row>
    <row r="97" spans="1:13" s="9" customFormat="1" x14ac:dyDescent="0.25">
      <c r="A97" s="4"/>
      <c r="B97"/>
      <c r="C97"/>
      <c r="D97" s="4"/>
      <c r="E97"/>
      <c r="F97" s="4"/>
      <c r="G97" s="4"/>
      <c r="H97" s="4"/>
      <c r="I97" s="4"/>
      <c r="J97" s="4"/>
      <c r="K97" s="4"/>
      <c r="L97"/>
      <c r="M97"/>
    </row>
    <row r="98" spans="1:13" s="9" customFormat="1" x14ac:dyDescent="0.25">
      <c r="A98" s="4"/>
      <c r="B98"/>
      <c r="C98"/>
      <c r="D98" s="4"/>
      <c r="E98"/>
      <c r="F98" s="4"/>
      <c r="G98" s="4"/>
      <c r="H98" s="4"/>
      <c r="I98" s="4"/>
      <c r="J98" s="4"/>
      <c r="K98" s="4"/>
      <c r="L98"/>
      <c r="M98"/>
    </row>
    <row r="99" spans="1:13" s="9" customFormat="1" x14ac:dyDescent="0.25">
      <c r="A99" s="4"/>
      <c r="B99"/>
      <c r="C99"/>
      <c r="D99" s="4"/>
      <c r="E99"/>
      <c r="F99" s="4"/>
      <c r="G99" s="4"/>
      <c r="H99" s="4"/>
      <c r="I99" s="4"/>
      <c r="J99" s="4"/>
      <c r="K99" s="4"/>
      <c r="L99"/>
      <c r="M99"/>
    </row>
    <row r="100" spans="1:13" s="9" customFormat="1" x14ac:dyDescent="0.25">
      <c r="A100" s="4"/>
      <c r="B100"/>
      <c r="C100"/>
      <c r="D100" s="4"/>
      <c r="E100"/>
      <c r="F100" s="4"/>
      <c r="G100" s="4"/>
      <c r="H100" s="4"/>
      <c r="I100" s="4"/>
      <c r="J100" s="4"/>
      <c r="K100" s="4"/>
      <c r="L100"/>
      <c r="M100"/>
    </row>
    <row r="101" spans="1:13" s="9" customFormat="1" x14ac:dyDescent="0.25">
      <c r="A101" s="4"/>
      <c r="B101"/>
      <c r="C101"/>
      <c r="D101" s="4"/>
      <c r="E101"/>
      <c r="F101" s="4"/>
      <c r="G101" s="4"/>
      <c r="H101" s="4"/>
      <c r="I101" s="4"/>
      <c r="J101" s="4"/>
      <c r="K101" s="4"/>
      <c r="L101"/>
      <c r="M101"/>
    </row>
  </sheetData>
  <mergeCells count="18">
    <mergeCell ref="B8:C8"/>
    <mergeCell ref="F8:I8"/>
    <mergeCell ref="E26:F26"/>
    <mergeCell ref="A25:D25"/>
    <mergeCell ref="A23:B23"/>
    <mergeCell ref="A27:B27"/>
    <mergeCell ref="A1:K1"/>
    <mergeCell ref="A2:K2"/>
    <mergeCell ref="A3:M3"/>
    <mergeCell ref="A4:M4"/>
    <mergeCell ref="A5:M5"/>
    <mergeCell ref="A6:K6"/>
    <mergeCell ref="D33:D40"/>
    <mergeCell ref="A31:C31"/>
    <mergeCell ref="B34:C34"/>
    <mergeCell ref="B35:C35"/>
    <mergeCell ref="B36:C36"/>
    <mergeCell ref="B32:D32"/>
  </mergeCells>
  <phoneticPr fontId="33" type="noConversion"/>
  <hyperlinks>
    <hyperlink ref="E35" r:id="rId1" display="http://www.1182.ee/baas/disp.cgi?uid=00030P5OMaeRQ3f0sMmm5&amp;hl=masinateenus"/>
    <hyperlink ref="E38" r:id="rId2" display="http://www.1182.ee/?rurl=00030P5O"/>
  </hyperlinks>
  <pageMargins left="0.75" right="0.75" top="1" bottom="1" header="0.5" footer="0.5"/>
  <pageSetup paperSize="9" orientation="portrait" verticalDpi="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7174" r:id="rId6" name="Control 6">
          <controlPr defaultSize="0" r:id="rId7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3</xdr:col>
                <xdr:colOff>53340</xdr:colOff>
                <xdr:row>33</xdr:row>
                <xdr:rowOff>1493520</xdr:rowOff>
              </to>
            </anchor>
          </controlPr>
        </control>
      </mc:Choice>
      <mc:Fallback>
        <control shapeId="7174" r:id="rId6" name="Control 6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sqref="A1:K1"/>
    </sheetView>
  </sheetViews>
  <sheetFormatPr defaultRowHeight="13.2" x14ac:dyDescent="0.25"/>
  <cols>
    <col min="2" max="2" width="10.33203125" customWidth="1"/>
    <col min="3" max="3" width="13.5546875" customWidth="1"/>
    <col min="4" max="4" width="7.109375" customWidth="1"/>
    <col min="5" max="5" width="15.33203125" customWidth="1"/>
    <col min="6" max="6" width="5.6640625" style="4" customWidth="1"/>
    <col min="7" max="7" width="6" style="4" customWidth="1"/>
    <col min="8" max="8" width="7.44140625" style="4" customWidth="1"/>
  </cols>
  <sheetData>
    <row r="1" spans="1:14" ht="17.399999999999999" x14ac:dyDescent="0.3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4"/>
      <c r="M1" s="4"/>
    </row>
    <row r="2" spans="1:14" ht="17.399999999999999" x14ac:dyDescent="0.3">
      <c r="A2" s="86" t="s">
        <v>254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4"/>
      <c r="M2" s="4"/>
    </row>
    <row r="3" spans="1:14" ht="15.6" x14ac:dyDescent="0.3">
      <c r="A3" s="95" t="s">
        <v>177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4.4" x14ac:dyDescent="0.3">
      <c r="A4" s="109" t="s">
        <v>253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4.4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3.8" x14ac:dyDescent="0.25">
      <c r="A6" s="38" t="s">
        <v>59</v>
      </c>
      <c r="B6" s="39"/>
      <c r="C6" s="39"/>
      <c r="D6" s="39"/>
      <c r="F6" s="55"/>
    </row>
    <row r="7" spans="1:14" x14ac:dyDescent="0.25">
      <c r="A7" s="22" t="s">
        <v>2</v>
      </c>
      <c r="B7" s="100" t="s">
        <v>3</v>
      </c>
      <c r="C7" s="100"/>
      <c r="D7" s="22"/>
      <c r="E7" s="23" t="s">
        <v>5</v>
      </c>
      <c r="F7" s="100" t="s">
        <v>6</v>
      </c>
      <c r="G7" s="100"/>
      <c r="H7" s="22" t="s">
        <v>7</v>
      </c>
      <c r="I7" s="30"/>
    </row>
    <row r="8" spans="1:14" x14ac:dyDescent="0.25">
      <c r="A8" s="22"/>
      <c r="B8" s="22"/>
      <c r="C8" s="22"/>
      <c r="D8" s="22"/>
      <c r="E8" s="23"/>
      <c r="F8" s="22"/>
      <c r="G8" s="22"/>
      <c r="H8" s="22"/>
      <c r="I8" s="30"/>
    </row>
    <row r="9" spans="1:14" ht="15.6" x14ac:dyDescent="0.3">
      <c r="A9" s="43" t="s">
        <v>9</v>
      </c>
      <c r="B9" s="54" t="s">
        <v>202</v>
      </c>
      <c r="C9" s="54"/>
      <c r="D9" s="42">
        <v>1992</v>
      </c>
      <c r="E9" s="32" t="s">
        <v>13</v>
      </c>
      <c r="F9" s="56">
        <v>100</v>
      </c>
      <c r="G9" s="50">
        <v>98</v>
      </c>
      <c r="H9" s="51">
        <v>198</v>
      </c>
    </row>
    <row r="10" spans="1:14" ht="15.6" x14ac:dyDescent="0.3">
      <c r="A10" s="43" t="s">
        <v>10</v>
      </c>
      <c r="B10" s="40" t="s">
        <v>27</v>
      </c>
      <c r="C10" s="40" t="s">
        <v>28</v>
      </c>
      <c r="D10" s="42">
        <v>1997</v>
      </c>
      <c r="E10" s="46" t="s">
        <v>13</v>
      </c>
      <c r="F10" s="50">
        <v>99</v>
      </c>
      <c r="G10" s="50">
        <v>98</v>
      </c>
      <c r="H10" s="51">
        <v>197</v>
      </c>
    </row>
    <row r="11" spans="1:14" ht="15.6" x14ac:dyDescent="0.3">
      <c r="A11" s="43" t="s">
        <v>11</v>
      </c>
      <c r="B11" s="40" t="s">
        <v>224</v>
      </c>
      <c r="C11" s="40" t="s">
        <v>226</v>
      </c>
      <c r="D11" s="42">
        <v>1972</v>
      </c>
      <c r="E11" s="46" t="s">
        <v>26</v>
      </c>
      <c r="F11" s="50">
        <v>97</v>
      </c>
      <c r="G11" s="50">
        <v>96</v>
      </c>
      <c r="H11" s="51">
        <v>193</v>
      </c>
    </row>
    <row r="12" spans="1:14" ht="15" x14ac:dyDescent="0.25">
      <c r="A12" s="44">
        <v>4</v>
      </c>
      <c r="B12" s="40" t="s">
        <v>231</v>
      </c>
      <c r="C12" s="40" t="s">
        <v>232</v>
      </c>
      <c r="D12" s="42">
        <v>1994</v>
      </c>
      <c r="E12" s="46" t="s">
        <v>33</v>
      </c>
      <c r="F12" s="50">
        <v>97</v>
      </c>
      <c r="G12" s="50">
        <v>93</v>
      </c>
      <c r="H12" s="51">
        <v>190</v>
      </c>
    </row>
    <row r="13" spans="1:14" ht="15" x14ac:dyDescent="0.25">
      <c r="A13" s="44">
        <v>5</v>
      </c>
      <c r="B13" s="40" t="s">
        <v>215</v>
      </c>
      <c r="C13" s="40" t="s">
        <v>216</v>
      </c>
      <c r="D13" s="42">
        <v>1996</v>
      </c>
      <c r="E13" s="46" t="s">
        <v>210</v>
      </c>
      <c r="F13" s="50">
        <v>90</v>
      </c>
      <c r="G13" s="50">
        <v>88</v>
      </c>
      <c r="H13" s="51">
        <v>178</v>
      </c>
    </row>
    <row r="14" spans="1:14" ht="15" x14ac:dyDescent="0.25">
      <c r="A14" s="44">
        <v>6</v>
      </c>
      <c r="B14" s="40" t="s">
        <v>111</v>
      </c>
      <c r="C14" s="40" t="s">
        <v>228</v>
      </c>
      <c r="D14" s="42">
        <v>1995</v>
      </c>
      <c r="E14" s="46" t="s">
        <v>13</v>
      </c>
      <c r="F14" s="50">
        <v>83</v>
      </c>
      <c r="G14" s="53">
        <v>94</v>
      </c>
      <c r="H14" s="51">
        <v>177</v>
      </c>
    </row>
    <row r="15" spans="1:14" ht="15" x14ac:dyDescent="0.25">
      <c r="A15" s="44">
        <v>7</v>
      </c>
      <c r="B15" s="40" t="s">
        <v>65</v>
      </c>
      <c r="C15" s="40" t="s">
        <v>227</v>
      </c>
      <c r="D15" s="42">
        <v>2000</v>
      </c>
      <c r="E15" s="46" t="s">
        <v>13</v>
      </c>
      <c r="F15" s="50">
        <v>88</v>
      </c>
      <c r="G15" s="53">
        <v>89</v>
      </c>
      <c r="H15" s="51">
        <v>177</v>
      </c>
    </row>
    <row r="16" spans="1:14" ht="15" x14ac:dyDescent="0.25">
      <c r="A16" s="44">
        <v>8</v>
      </c>
      <c r="B16" s="40" t="s">
        <v>241</v>
      </c>
      <c r="C16" s="40" t="s">
        <v>242</v>
      </c>
      <c r="D16" s="42">
        <v>1998</v>
      </c>
      <c r="E16" s="46" t="s">
        <v>13</v>
      </c>
      <c r="F16" s="50">
        <v>90</v>
      </c>
      <c r="G16" s="53">
        <v>82</v>
      </c>
      <c r="H16" s="51">
        <v>172</v>
      </c>
    </row>
    <row r="17" spans="1:8" ht="15" x14ac:dyDescent="0.25">
      <c r="A17" s="44">
        <v>9</v>
      </c>
      <c r="B17" s="40" t="s">
        <v>80</v>
      </c>
      <c r="C17" s="40" t="s">
        <v>232</v>
      </c>
      <c r="D17" s="42">
        <v>1996</v>
      </c>
      <c r="E17" s="46" t="s">
        <v>33</v>
      </c>
      <c r="F17" s="50">
        <v>89</v>
      </c>
      <c r="G17" s="50">
        <v>80</v>
      </c>
      <c r="H17" s="51">
        <v>169</v>
      </c>
    </row>
    <row r="18" spans="1:8" ht="15" x14ac:dyDescent="0.25">
      <c r="A18" s="44">
        <v>10</v>
      </c>
      <c r="B18" s="40" t="s">
        <v>208</v>
      </c>
      <c r="C18" s="40" t="s">
        <v>217</v>
      </c>
      <c r="D18" s="42">
        <v>1996</v>
      </c>
      <c r="E18" s="46" t="s">
        <v>210</v>
      </c>
      <c r="F18" s="50">
        <v>82</v>
      </c>
      <c r="G18" s="50">
        <v>86</v>
      </c>
      <c r="H18" s="51">
        <v>168</v>
      </c>
    </row>
    <row r="19" spans="1:8" ht="15" x14ac:dyDescent="0.25">
      <c r="A19" s="44">
        <v>11</v>
      </c>
      <c r="B19" s="40" t="s">
        <v>220</v>
      </c>
      <c r="C19" s="40" t="s">
        <v>221</v>
      </c>
      <c r="D19" s="42">
        <v>1996</v>
      </c>
      <c r="E19" s="46" t="s">
        <v>210</v>
      </c>
      <c r="F19" s="50">
        <v>76</v>
      </c>
      <c r="G19" s="50">
        <v>85</v>
      </c>
      <c r="H19" s="51">
        <v>161</v>
      </c>
    </row>
    <row r="20" spans="1:8" ht="15" x14ac:dyDescent="0.25">
      <c r="A20" s="44">
        <v>12</v>
      </c>
      <c r="B20" s="40" t="s">
        <v>218</v>
      </c>
      <c r="C20" s="40" t="s">
        <v>219</v>
      </c>
      <c r="D20" s="42">
        <v>1996</v>
      </c>
      <c r="E20" s="46" t="s">
        <v>210</v>
      </c>
      <c r="F20" s="50">
        <v>62</v>
      </c>
      <c r="G20" s="50">
        <v>68</v>
      </c>
      <c r="H20" s="51">
        <v>130</v>
      </c>
    </row>
    <row r="21" spans="1:8" ht="15" x14ac:dyDescent="0.25">
      <c r="A21" s="44"/>
      <c r="B21" s="40"/>
      <c r="C21" s="40"/>
      <c r="D21" s="42"/>
      <c r="E21" s="46"/>
      <c r="F21" s="50"/>
      <c r="G21" s="50"/>
      <c r="H21" s="51"/>
    </row>
    <row r="22" spans="1:8" ht="13.8" x14ac:dyDescent="0.25">
      <c r="A22" s="38" t="s">
        <v>55</v>
      </c>
      <c r="B22" s="38"/>
      <c r="C22" s="38"/>
      <c r="D22" s="38"/>
      <c r="E22" s="32"/>
      <c r="F22" s="41"/>
      <c r="G22" s="41"/>
      <c r="H22" s="41"/>
    </row>
    <row r="23" spans="1:8" ht="13.8" x14ac:dyDescent="0.25">
      <c r="A23" s="33" t="s">
        <v>2</v>
      </c>
      <c r="B23" s="108" t="s">
        <v>3</v>
      </c>
      <c r="C23" s="108"/>
      <c r="D23" s="33"/>
      <c r="E23" s="34" t="s">
        <v>5</v>
      </c>
      <c r="F23" s="108" t="s">
        <v>6</v>
      </c>
      <c r="G23" s="108"/>
      <c r="H23" s="33" t="s">
        <v>7</v>
      </c>
    </row>
    <row r="24" spans="1:8" ht="15.6" x14ac:dyDescent="0.3">
      <c r="A24" s="14"/>
    </row>
    <row r="25" spans="1:8" ht="15.6" x14ac:dyDescent="0.3">
      <c r="A25" s="43" t="s">
        <v>9</v>
      </c>
      <c r="B25" s="40" t="s">
        <v>94</v>
      </c>
      <c r="C25" s="40" t="s">
        <v>95</v>
      </c>
      <c r="D25" s="42">
        <v>1997</v>
      </c>
      <c r="E25" s="46" t="s">
        <v>26</v>
      </c>
      <c r="F25" s="50">
        <v>98</v>
      </c>
      <c r="G25" s="50">
        <v>99</v>
      </c>
      <c r="H25" s="51">
        <f>F25+G25</f>
        <v>197</v>
      </c>
    </row>
    <row r="26" spans="1:8" ht="15.6" x14ac:dyDescent="0.3">
      <c r="A26" s="43" t="s">
        <v>10</v>
      </c>
      <c r="B26" s="40" t="s">
        <v>61</v>
      </c>
      <c r="C26" s="40" t="s">
        <v>62</v>
      </c>
      <c r="D26" s="42">
        <v>1994</v>
      </c>
      <c r="E26" s="46" t="s">
        <v>13</v>
      </c>
      <c r="F26" s="50">
        <v>96</v>
      </c>
      <c r="G26" s="50">
        <v>99</v>
      </c>
      <c r="H26" s="51">
        <v>195</v>
      </c>
    </row>
    <row r="27" spans="1:8" ht="15.6" x14ac:dyDescent="0.3">
      <c r="A27" s="43" t="s">
        <v>11</v>
      </c>
      <c r="B27" s="54" t="s">
        <v>203</v>
      </c>
      <c r="C27" s="54"/>
      <c r="D27" s="42">
        <v>1995</v>
      </c>
      <c r="E27" s="32" t="s">
        <v>13</v>
      </c>
      <c r="F27" s="41">
        <v>95</v>
      </c>
      <c r="G27" s="50">
        <v>93</v>
      </c>
      <c r="H27" s="51">
        <v>188</v>
      </c>
    </row>
    <row r="28" spans="1:8" ht="15" x14ac:dyDescent="0.25">
      <c r="A28" s="44">
        <v>4</v>
      </c>
      <c r="B28" s="57" t="s">
        <v>63</v>
      </c>
      <c r="C28" s="57" t="s">
        <v>28</v>
      </c>
      <c r="D28" s="53">
        <v>2000</v>
      </c>
      <c r="E28" s="46" t="s">
        <v>13</v>
      </c>
      <c r="F28" s="50">
        <v>88</v>
      </c>
      <c r="G28" s="41">
        <v>95</v>
      </c>
      <c r="H28" s="51">
        <v>183</v>
      </c>
    </row>
    <row r="29" spans="1:8" ht="15" x14ac:dyDescent="0.25">
      <c r="A29" s="44">
        <v>5</v>
      </c>
      <c r="B29" s="40" t="s">
        <v>34</v>
      </c>
      <c r="C29" s="40" t="s">
        <v>35</v>
      </c>
      <c r="D29" s="42">
        <v>1992</v>
      </c>
      <c r="E29" s="46" t="s">
        <v>33</v>
      </c>
      <c r="F29" s="50">
        <v>93</v>
      </c>
      <c r="G29" s="50">
        <v>90</v>
      </c>
      <c r="H29" s="51">
        <v>183</v>
      </c>
    </row>
    <row r="30" spans="1:8" ht="15" x14ac:dyDescent="0.25">
      <c r="A30" s="44">
        <v>6</v>
      </c>
      <c r="B30" s="40" t="s">
        <v>29</v>
      </c>
      <c r="C30" s="40" t="s">
        <v>32</v>
      </c>
      <c r="D30" s="42">
        <v>1993</v>
      </c>
      <c r="E30" s="46" t="s">
        <v>33</v>
      </c>
      <c r="F30" s="50">
        <v>89</v>
      </c>
      <c r="G30" s="50">
        <v>89</v>
      </c>
      <c r="H30" s="51">
        <v>178</v>
      </c>
    </row>
    <row r="31" spans="1:8" ht="15" x14ac:dyDescent="0.25">
      <c r="A31" s="44">
        <v>7</v>
      </c>
      <c r="B31" s="40" t="s">
        <v>229</v>
      </c>
      <c r="C31" s="40" t="s">
        <v>228</v>
      </c>
      <c r="D31" s="42">
        <v>1999</v>
      </c>
      <c r="E31" s="46" t="s">
        <v>13</v>
      </c>
      <c r="F31" s="50">
        <v>71</v>
      </c>
      <c r="G31" s="53">
        <v>92</v>
      </c>
      <c r="H31" s="51">
        <v>163</v>
      </c>
    </row>
    <row r="32" spans="1:8" ht="15" x14ac:dyDescent="0.25">
      <c r="A32" s="44">
        <v>8</v>
      </c>
      <c r="B32" s="40" t="s">
        <v>150</v>
      </c>
      <c r="C32" s="40" t="s">
        <v>32</v>
      </c>
      <c r="D32" s="42">
        <v>1995</v>
      </c>
      <c r="E32" s="46" t="s">
        <v>33</v>
      </c>
      <c r="F32" s="50">
        <v>72</v>
      </c>
      <c r="G32" s="50">
        <v>81</v>
      </c>
      <c r="H32" s="51">
        <v>153</v>
      </c>
    </row>
    <row r="33" spans="1:8" ht="15" x14ac:dyDescent="0.25">
      <c r="A33" s="44"/>
      <c r="B33" s="40"/>
      <c r="C33" s="40"/>
      <c r="D33" s="42"/>
      <c r="E33" s="46"/>
      <c r="F33" s="50"/>
      <c r="G33" s="50"/>
      <c r="H33" s="51"/>
    </row>
    <row r="34" spans="1:8" ht="15.6" x14ac:dyDescent="0.3">
      <c r="A34" s="11"/>
      <c r="B34" s="12" t="s">
        <v>250</v>
      </c>
      <c r="C34" s="7"/>
      <c r="D34" s="96" t="s">
        <v>41</v>
      </c>
      <c r="E34" s="96"/>
    </row>
    <row r="35" spans="1:8" ht="15.6" x14ac:dyDescent="0.3">
      <c r="A35" s="9"/>
      <c r="B35" s="12" t="s">
        <v>251</v>
      </c>
      <c r="C35" s="12"/>
      <c r="D35" s="96" t="s">
        <v>45</v>
      </c>
      <c r="E35" s="96"/>
    </row>
    <row r="36" spans="1:8" ht="15.6" x14ac:dyDescent="0.3">
      <c r="C36" s="12"/>
      <c r="D36" s="12"/>
      <c r="E36" s="12"/>
    </row>
    <row r="38" spans="1:8" ht="15.6" x14ac:dyDescent="0.3">
      <c r="A38" s="12"/>
      <c r="B38" s="12"/>
    </row>
    <row r="39" spans="1:8" ht="15.6" x14ac:dyDescent="0.3">
      <c r="A39" s="96"/>
      <c r="B39" s="96"/>
    </row>
    <row r="50" spans="6:8" x14ac:dyDescent="0.25">
      <c r="F50"/>
      <c r="G50"/>
      <c r="H50"/>
    </row>
    <row r="51" spans="6:8" x14ac:dyDescent="0.25">
      <c r="F51"/>
      <c r="G51"/>
      <c r="H51"/>
    </row>
    <row r="52" spans="6:8" x14ac:dyDescent="0.25">
      <c r="F52"/>
      <c r="G52"/>
      <c r="H52"/>
    </row>
    <row r="53" spans="6:8" x14ac:dyDescent="0.25">
      <c r="F53"/>
      <c r="G53"/>
      <c r="H53"/>
    </row>
  </sheetData>
  <mergeCells count="11">
    <mergeCell ref="D34:E34"/>
    <mergeCell ref="D35:E35"/>
    <mergeCell ref="A1:K1"/>
    <mergeCell ref="A2:K2"/>
    <mergeCell ref="F23:G23"/>
    <mergeCell ref="A39:B39"/>
    <mergeCell ref="A3:M3"/>
    <mergeCell ref="B7:C7"/>
    <mergeCell ref="F7:G7"/>
    <mergeCell ref="B23:C23"/>
    <mergeCell ref="A4:N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Kohtunikud</vt:lpstr>
      <vt:lpstr>Poisid püss ja püstol</vt:lpstr>
      <vt:lpstr>Tüdrukud püss ja püstol</vt:lpstr>
      <vt:lpstr>Mehed püss</vt:lpstr>
      <vt:lpstr>Naised ja mehed püstol</vt:lpstr>
      <vt:lpstr>Naised püss</vt:lpstr>
      <vt:lpstr>Toelt laskmine</vt:lpstr>
      <vt:lpstr>Kohtunikud!Prindiala</vt:lpstr>
      <vt:lpstr>'Toelt laskmine'!Prindiala</vt:lpstr>
      <vt:lpstr>'Naised ja mehed püstol'!Область_печати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LARISSA</cp:lastModifiedBy>
  <cp:lastPrinted>2009-01-09T09:19:22Z</cp:lastPrinted>
  <dcterms:created xsi:type="dcterms:W3CDTF">1996-10-14T23:33:28Z</dcterms:created>
  <dcterms:modified xsi:type="dcterms:W3CDTF">2018-09-27T12:21:47Z</dcterms:modified>
</cp:coreProperties>
</file>