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doki1\TIIR\sait\sorevnovanija\tulemused\2022\"/>
    </mc:Choice>
  </mc:AlternateContent>
  <bookViews>
    <workbookView xWindow="0" yWindow="0" windowWidth="23040" windowHeight="8250"/>
  </bookViews>
  <sheets>
    <sheet name="2022" sheetId="13" r:id="rId1"/>
    <sheet name="2121" sheetId="12" r:id="rId2"/>
    <sheet name="2020" sheetId="11" r:id="rId3"/>
    <sheet name="2019" sheetId="1" r:id="rId4"/>
    <sheet name="2018" sheetId="2" r:id="rId5"/>
    <sheet name="2017" sheetId="3" r:id="rId6"/>
    <sheet name="2016" sheetId="4" r:id="rId7"/>
    <sheet name="2015" sheetId="5" r:id="rId8"/>
    <sheet name="2014" sheetId="6" r:id="rId9"/>
    <sheet name="2013" sheetId="7" r:id="rId10"/>
    <sheet name="2012" sheetId="8" r:id="rId11"/>
    <sheet name="2011" sheetId="9" r:id="rId12"/>
    <sheet name="2010" sheetId="10" r:id="rId13"/>
  </sheets>
  <calcPr calcId="162913"/>
</workbook>
</file>

<file path=xl/calcChain.xml><?xml version="1.0" encoding="utf-8"?>
<calcChain xmlns="http://schemas.openxmlformats.org/spreadsheetml/2006/main">
  <c r="J15" i="13" l="1"/>
  <c r="J3" i="13" l="1"/>
  <c r="J12" i="13"/>
  <c r="J11" i="13"/>
  <c r="J13" i="13"/>
  <c r="J18" i="13"/>
  <c r="J17" i="13"/>
  <c r="J16" i="13"/>
  <c r="J14" i="13"/>
  <c r="J8" i="13"/>
  <c r="J7" i="13"/>
  <c r="J10" i="13"/>
  <c r="J4" i="13"/>
  <c r="J6" i="13"/>
  <c r="J5" i="13"/>
  <c r="J9" i="13"/>
  <c r="J15" i="12" l="1"/>
  <c r="J14" i="12" l="1"/>
  <c r="J13" i="12" l="1"/>
  <c r="J12" i="12"/>
  <c r="J11" i="12"/>
  <c r="J9" i="12"/>
  <c r="J10" i="12"/>
  <c r="J8" i="12"/>
  <c r="J7" i="12"/>
  <c r="J6" i="12"/>
  <c r="J4" i="12"/>
  <c r="J5" i="12"/>
  <c r="H13" i="11" l="1"/>
  <c r="H10" i="11"/>
  <c r="H11" i="11"/>
  <c r="H9" i="11"/>
  <c r="H7" i="11"/>
  <c r="H6" i="11"/>
  <c r="H12" i="11"/>
  <c r="H4" i="11"/>
  <c r="H8" i="11"/>
  <c r="H5" i="11"/>
  <c r="H3" i="11"/>
  <c r="I16" i="10" l="1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15" i="8"/>
  <c r="J14" i="8"/>
  <c r="J13" i="8"/>
  <c r="J12" i="8"/>
  <c r="J11" i="8"/>
  <c r="J10" i="8"/>
  <c r="J9" i="8"/>
  <c r="J8" i="8"/>
  <c r="J7" i="8"/>
  <c r="J6" i="8"/>
  <c r="J5" i="8"/>
  <c r="J4" i="8"/>
  <c r="J3" i="8"/>
  <c r="K14" i="7"/>
  <c r="K13" i="7"/>
  <c r="K12" i="7"/>
  <c r="K11" i="7"/>
  <c r="K10" i="7"/>
  <c r="K9" i="7"/>
  <c r="K8" i="7"/>
  <c r="K7" i="7"/>
  <c r="K6" i="7"/>
  <c r="K5" i="7"/>
  <c r="K4" i="7"/>
  <c r="K3" i="7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L15" i="4"/>
  <c r="L14" i="4"/>
  <c r="L13" i="4"/>
  <c r="L12" i="4"/>
  <c r="L11" i="4"/>
  <c r="L10" i="4"/>
  <c r="L9" i="4"/>
  <c r="L8" i="4"/>
  <c r="L7" i="4"/>
  <c r="L6" i="4"/>
  <c r="L5" i="4"/>
  <c r="L4" i="4"/>
  <c r="L3" i="4"/>
  <c r="M15" i="3"/>
  <c r="M14" i="3"/>
  <c r="M13" i="3"/>
  <c r="M12" i="3"/>
  <c r="M11" i="3"/>
  <c r="M10" i="3"/>
  <c r="M9" i="3"/>
  <c r="M8" i="3"/>
  <c r="M7" i="3"/>
  <c r="M6" i="3"/>
  <c r="M5" i="3"/>
  <c r="M4" i="3"/>
  <c r="M3" i="3"/>
  <c r="N15" i="2"/>
  <c r="N14" i="2"/>
  <c r="N13" i="2"/>
  <c r="N12" i="2"/>
  <c r="N11" i="2"/>
  <c r="N10" i="2"/>
  <c r="N9" i="2"/>
  <c r="N8" i="2"/>
  <c r="N7" i="2"/>
  <c r="N6" i="2"/>
  <c r="N5" i="2"/>
  <c r="N4" i="2"/>
  <c r="N3" i="2"/>
  <c r="N15" i="1"/>
  <c r="N14" i="1"/>
  <c r="N13" i="1"/>
  <c r="N12" i="1"/>
  <c r="N10" i="1"/>
  <c r="N9" i="1"/>
  <c r="N11" i="1"/>
  <c r="N8" i="1"/>
  <c r="N7" i="1"/>
  <c r="N5" i="1"/>
  <c r="N4" i="1"/>
  <c r="N6" i="1"/>
  <c r="N3" i="1"/>
</calcChain>
</file>

<file path=xl/sharedStrings.xml><?xml version="1.0" encoding="utf-8"?>
<sst xmlns="http://schemas.openxmlformats.org/spreadsheetml/2006/main" count="303" uniqueCount="122">
  <si>
    <t>NOORTE - JUUNIORIDE PUNKTID 2018</t>
  </si>
  <si>
    <t>NOORTE - JUUNIORIDE PUNKTID 2019</t>
  </si>
  <si>
    <t>Eesti juun. MV 19.01.</t>
  </si>
  <si>
    <t>European MV 10m 26.02-06.03</t>
  </si>
  <si>
    <t>Eesti nootre MV 09.03.</t>
  </si>
  <si>
    <t>Euroopa MV 01.03. -07.03.11 Italia</t>
  </si>
  <si>
    <t>Euroopa MV 06-1.03</t>
  </si>
  <si>
    <t>Maailma MV 22-30.06</t>
  </si>
  <si>
    <t>Eesti juunioride MV 28. - 30.06.</t>
  </si>
  <si>
    <t>Maailma MV 06. - 20.09.14 Granada</t>
  </si>
  <si>
    <t>B-klass 16.11 -17.11.</t>
  </si>
  <si>
    <t>KOKKU</t>
  </si>
  <si>
    <t>Eesti juun. MV 27.01.</t>
  </si>
  <si>
    <t>NOORTE - JUUNIORIDE PUNKTID 2017</t>
  </si>
  <si>
    <t>MäLK</t>
  </si>
  <si>
    <t>Eesti nootre MV 24.03.</t>
  </si>
  <si>
    <t>Eesti noorte MV 12.05 -13.05.</t>
  </si>
  <si>
    <t>Eesti juunioride MV 06.07 - 08.07.</t>
  </si>
  <si>
    <t>52. ISSF maailma MV, 31.08-14.09. Changwon</t>
  </si>
  <si>
    <t>B-klass 17.11 -18.11.</t>
  </si>
  <si>
    <t>Esti juun. MV 21.01.</t>
  </si>
  <si>
    <t>Eesti nootre MV 11.03.</t>
  </si>
  <si>
    <t>Eesti noorte MV 20.05 -21.05.</t>
  </si>
  <si>
    <t>Eesti juunioride MV 07.07 - 09.07.</t>
  </si>
  <si>
    <t>B-klass 18.11 -19.11.</t>
  </si>
  <si>
    <t>Ülenurme GSK</t>
  </si>
  <si>
    <t>Haapsalu LK</t>
  </si>
  <si>
    <t>Valga LK</t>
  </si>
  <si>
    <t>Viljandi SK</t>
  </si>
  <si>
    <t>Väike-Maarja</t>
  </si>
  <si>
    <t>Elva LK</t>
  </si>
  <si>
    <t>Kaiu LK</t>
  </si>
  <si>
    <t>Põlva LK</t>
  </si>
  <si>
    <t>Saaremaa SK</t>
  </si>
  <si>
    <t>Järvamaa LK</t>
  </si>
  <si>
    <t>KL Pärnumaa</t>
  </si>
  <si>
    <t>NOORTE - JUUNIORIDE PUNKTID 2015</t>
  </si>
  <si>
    <t>Esti juun. MV 24.02.</t>
  </si>
  <si>
    <t>Eesti nootre MV 23.03.</t>
  </si>
  <si>
    <t>Eesti noorte MV 23.05 -24.05.</t>
  </si>
  <si>
    <t>Eesti juunioride MV 26.06 - 28.06.</t>
  </si>
  <si>
    <t>B-klass 21.11 -22.11.</t>
  </si>
  <si>
    <t>Kuressaare NHK</t>
  </si>
  <si>
    <t>NOORTE - JUUNIORIDE PUNKTID 2014</t>
  </si>
  <si>
    <t>Esti juun. MV 08.02.</t>
  </si>
  <si>
    <t>Eesti nootre MV 15.03.</t>
  </si>
  <si>
    <t>Haljala G</t>
  </si>
  <si>
    <t>Eesti noorte MV 24.05 -25.05.</t>
  </si>
  <si>
    <t>Eesti juunioride MV 27.06 - 29.06.</t>
  </si>
  <si>
    <t>B-klass 15.11 -16.11.</t>
  </si>
  <si>
    <t>KJSK</t>
  </si>
  <si>
    <t>SK Tervis</t>
  </si>
  <si>
    <t>Keila LK</t>
  </si>
  <si>
    <t>NOORTE - JUUNIORIDE PUNKTID 2013</t>
  </si>
  <si>
    <t>Esti juun. MV 26.01.</t>
  </si>
  <si>
    <t>European Championship 10m Odense</t>
  </si>
  <si>
    <t>Eesti nootre MV 16.03.</t>
  </si>
  <si>
    <t>Eesti noorte MV 25.05 -26.05.</t>
  </si>
  <si>
    <t>Eesti juunioride MV 28.06 - 30.06.</t>
  </si>
  <si>
    <t>Euroopa MV 21.07. -104.08.13 Osijek</t>
  </si>
  <si>
    <t>NOORTE - JUUNIORIDE PUNKTID 2012</t>
  </si>
  <si>
    <t>Esti juun. MV 28.01.12</t>
  </si>
  <si>
    <t>Eesti nootre MV 10.03.12</t>
  </si>
  <si>
    <t>Eesti noorte MV 26.05 -27.05.12</t>
  </si>
  <si>
    <t>Eesti juun. MV 29.06 - 01.07.12</t>
  </si>
  <si>
    <t>Euroopa MV juunioridele 10.07. -16.07.12 Italia</t>
  </si>
  <si>
    <t>B-klass 17.11 -18.11.12</t>
  </si>
  <si>
    <t>Pentathlon</t>
  </si>
  <si>
    <t>NOORTE - JUUNIORIDE PUNKTID 2011</t>
  </si>
  <si>
    <t>Esti juun. MV 29.01.11</t>
  </si>
  <si>
    <t>Eesti nootre MV 02.04.11</t>
  </si>
  <si>
    <t>Eesti noorte MV 28.05 -29.05.11</t>
  </si>
  <si>
    <t>Eesti juunioride MV 01.07 - 03.07.11</t>
  </si>
  <si>
    <t>Euroopa MV 31.07. -06.08.11 Serbia</t>
  </si>
  <si>
    <t>B-klass 19.11 -20.11.11</t>
  </si>
  <si>
    <t>NOORTE - JUUNIORIDE PUNKTID 2016</t>
  </si>
  <si>
    <t>Esti juun. MV 23.01.</t>
  </si>
  <si>
    <t>NOORTE - JUUNIORIDE PUNKTID 2010</t>
  </si>
  <si>
    <t>Eesti nootre MV 12.03.</t>
  </si>
  <si>
    <t>Eesti noorte MV 21.05 -22.05.</t>
  </si>
  <si>
    <t>Euroopa MV 12-18.06.16</t>
  </si>
  <si>
    <t>Eesti juunioride MV 01.07 - 03.07.</t>
  </si>
  <si>
    <t>Esti juun. MV 30.01.10</t>
  </si>
  <si>
    <t>B-klass 19.11 -20.11.</t>
  </si>
  <si>
    <t>Eesti nootre MV 20.03.10</t>
  </si>
  <si>
    <t>Eesti noorte MV 29.05 -30.05.10</t>
  </si>
  <si>
    <t>Eesti MV/Eesti juunioride MV 02.07 - 04.07.10</t>
  </si>
  <si>
    <t>Euroopa MV (kuul) 13.07.-26.07.09</t>
  </si>
  <si>
    <t>B-klass 13.11 -14.11.10</t>
  </si>
  <si>
    <t>KL Viru malev</t>
  </si>
  <si>
    <t>Euroopa MV 16.-25.03</t>
  </si>
  <si>
    <t>NOORTE - JUUNIORIDE PUNKTID 2020</t>
  </si>
  <si>
    <t>Eesti juun. MV 11.01.</t>
  </si>
  <si>
    <t>Eesti juunioride MV 03. - 05.07.</t>
  </si>
  <si>
    <t>Eesti noorte MV 27.06 -28.056</t>
  </si>
  <si>
    <t>Viljandi SpK</t>
  </si>
  <si>
    <t>Eesti nootre MV 17.10.</t>
  </si>
  <si>
    <t>NOORTE - JUUNIORIDE PUNKTID 2021</t>
  </si>
  <si>
    <t>Eesti noorte MV 19. -20.06.21</t>
  </si>
  <si>
    <t>Eesti juunioride MV 25. - 27.06.</t>
  </si>
  <si>
    <t>ISSF juunioride MM, 27.09-10.10</t>
  </si>
  <si>
    <t>Eesti nootre MV 06.11.</t>
  </si>
  <si>
    <t>Eesti juunioride MV 14.11.</t>
  </si>
  <si>
    <t>SK Haapsalu</t>
  </si>
  <si>
    <t>KL MäLK</t>
  </si>
  <si>
    <t>Elva LSK</t>
  </si>
  <si>
    <t>Hiiuma LSK</t>
  </si>
  <si>
    <t>SK Pärnu LK</t>
  </si>
  <si>
    <t>Euroopa MV, 20.05-05.06.21 Osijek</t>
  </si>
  <si>
    <t>Eesti juunioride MV 06.02.</t>
  </si>
  <si>
    <t>Väike-Maarja LaSK</t>
  </si>
  <si>
    <t>Pärnumaa LK</t>
  </si>
  <si>
    <t>Tamme Laskur</t>
  </si>
  <si>
    <t>Järvamaa LSK</t>
  </si>
  <si>
    <t>Eesti noorte MV 14. -15.05.22</t>
  </si>
  <si>
    <t>Eesti juunioride MV 01. - 03.07.22</t>
  </si>
  <si>
    <t>B-klass 19. -20.11.22</t>
  </si>
  <si>
    <t>Eesti noorte MV 18.05 -19.05.</t>
  </si>
  <si>
    <t>Narva PSK</t>
  </si>
  <si>
    <t>Euroopa MV, 05/-19.09.22</t>
  </si>
  <si>
    <t>Iisaku LK</t>
  </si>
  <si>
    <t xml:space="preserve">Maailma MV, 12.-27.10.22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</si>
</sst>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r"/>
  </numFmts>
  <fonts count="13">
    <font>
      <sz val="10"/>
      <color rgb="FF000000"/>
      <name val="Arimo"/>
    </font>
    <font>
      <b/>
      <sz val="16"/>
      <name val="Arial"/>
    </font>
    <font>
      <b/>
      <sz val="16"/>
      <name val="Arimo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b/>
      <sz val="12"/>
      <name val="Arial"/>
    </font>
    <font>
      <sz val="12"/>
      <name val="Arial"/>
    </font>
    <font>
      <sz val="12"/>
      <name val="Arimo"/>
    </font>
    <font>
      <sz val="10"/>
      <name val="Arimo"/>
    </font>
    <font>
      <sz val="10"/>
      <name val="Arimo"/>
    </font>
    <font>
      <b/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textRotation="90"/>
    </xf>
    <xf numFmtId="0" fontId="5" fillId="0" borderId="0" xfId="0" applyFont="1" applyAlignment="1">
      <alignment textRotation="90"/>
    </xf>
    <xf numFmtId="164" fontId="4" fillId="0" borderId="0" xfId="0" applyNumberFormat="1" applyFont="1" applyAlignment="1">
      <alignment horizontal="center" textRotation="90"/>
    </xf>
    <xf numFmtId="0" fontId="4" fillId="0" borderId="0" xfId="0" applyFont="1" applyAlignment="1">
      <alignment textRotation="9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164" fontId="7" fillId="0" borderId="0" xfId="0" applyNumberFormat="1" applyFont="1" applyAlignment="1">
      <alignment horizontal="center"/>
    </xf>
    <xf numFmtId="0" fontId="3" fillId="0" borderId="0" xfId="0" applyFont="1" applyAlignment="1"/>
    <xf numFmtId="0" fontId="9" fillId="0" borderId="0" xfId="0" applyFont="1" applyAlignment="1"/>
    <xf numFmtId="0" fontId="4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textRotation="90"/>
    </xf>
    <xf numFmtId="164" fontId="6" fillId="0" borderId="0" xfId="0" applyNumberFormat="1" applyFont="1" applyAlignment="1">
      <alignment horizontal="center" textRotation="90"/>
    </xf>
    <xf numFmtId="0" fontId="6" fillId="0" borderId="0" xfId="0" applyFont="1" applyAlignment="1">
      <alignment textRotation="9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0" xfId="0" applyFont="1" applyAlignment="1"/>
    <xf numFmtId="0" fontId="11" fillId="0" borderId="0" xfId="0" applyFont="1" applyAlignment="1">
      <alignment textRotation="90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1" fillId="0" borderId="0" xfId="0" applyFont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sqref="A1:K1"/>
    </sheetView>
  </sheetViews>
  <sheetFormatPr defaultRowHeight="12.75"/>
  <cols>
    <col min="1" max="1" width="6.140625" customWidth="1"/>
    <col min="2" max="2" width="21" customWidth="1"/>
    <col min="3" max="3" width="5.5703125" customWidth="1"/>
    <col min="4" max="4" width="4.7109375" customWidth="1"/>
    <col min="5" max="5" width="5.28515625" customWidth="1"/>
    <col min="6" max="6" width="5.5703125" customWidth="1"/>
    <col min="7" max="7" width="5.5703125" style="34" customWidth="1"/>
    <col min="8" max="8" width="5.5703125" style="36" customWidth="1"/>
    <col min="9" max="9" width="5.7109375" customWidth="1"/>
  </cols>
  <sheetData>
    <row r="1" spans="1:12" ht="20.25">
      <c r="A1" s="38" t="s">
        <v>97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 ht="133.9" customHeight="1">
      <c r="A2" s="2"/>
      <c r="B2" s="2"/>
      <c r="C2" s="3" t="s">
        <v>109</v>
      </c>
      <c r="D2" s="5" t="s">
        <v>78</v>
      </c>
      <c r="E2" s="3" t="s">
        <v>114</v>
      </c>
      <c r="F2" s="3" t="s">
        <v>115</v>
      </c>
      <c r="G2" s="3" t="s">
        <v>119</v>
      </c>
      <c r="H2" s="40" t="s">
        <v>121</v>
      </c>
      <c r="I2" s="29" t="s">
        <v>116</v>
      </c>
      <c r="J2" s="7" t="s">
        <v>11</v>
      </c>
      <c r="K2" s="3"/>
      <c r="L2" s="3"/>
    </row>
    <row r="3" spans="1:12" ht="15.75">
      <c r="A3" s="8">
        <v>1</v>
      </c>
      <c r="B3" s="7" t="s">
        <v>118</v>
      </c>
      <c r="C3" s="10">
        <v>81</v>
      </c>
      <c r="D3" s="10">
        <v>64</v>
      </c>
      <c r="E3" s="10">
        <v>122</v>
      </c>
      <c r="F3" s="10">
        <v>220</v>
      </c>
      <c r="G3" s="10">
        <v>81</v>
      </c>
      <c r="H3" s="10">
        <v>39</v>
      </c>
      <c r="I3" s="10">
        <v>103</v>
      </c>
      <c r="J3" s="8">
        <f t="shared" ref="J3:J18" si="0">SUM(C3:I3)</f>
        <v>710</v>
      </c>
      <c r="K3" s="33"/>
    </row>
    <row r="4" spans="1:12" ht="15.75">
      <c r="A4" s="8">
        <v>2</v>
      </c>
      <c r="B4" s="7" t="s">
        <v>95</v>
      </c>
      <c r="C4" s="25">
        <v>22</v>
      </c>
      <c r="D4" s="10">
        <v>31</v>
      </c>
      <c r="E4" s="10">
        <v>36</v>
      </c>
      <c r="F4" s="10">
        <v>82</v>
      </c>
      <c r="G4" s="10">
        <v>39</v>
      </c>
      <c r="H4" s="10"/>
      <c r="I4" s="10">
        <v>79</v>
      </c>
      <c r="J4" s="8">
        <f t="shared" si="0"/>
        <v>289</v>
      </c>
      <c r="K4" s="33"/>
    </row>
    <row r="5" spans="1:12" ht="15.75">
      <c r="A5" s="8">
        <v>3</v>
      </c>
      <c r="B5" s="7" t="s">
        <v>103</v>
      </c>
      <c r="C5" s="10">
        <v>43</v>
      </c>
      <c r="D5" s="10">
        <v>9</v>
      </c>
      <c r="E5" s="10">
        <v>33</v>
      </c>
      <c r="F5" s="10">
        <v>142</v>
      </c>
      <c r="G5" s="10"/>
      <c r="H5" s="10"/>
      <c r="I5" s="10">
        <v>10</v>
      </c>
      <c r="J5" s="8">
        <f t="shared" si="0"/>
        <v>237</v>
      </c>
      <c r="K5" s="33"/>
    </row>
    <row r="6" spans="1:12" ht="15.75">
      <c r="A6" s="8">
        <v>4</v>
      </c>
      <c r="B6" s="7" t="s">
        <v>105</v>
      </c>
      <c r="C6" s="25">
        <v>26</v>
      </c>
      <c r="D6" s="10">
        <v>21</v>
      </c>
      <c r="E6" s="10">
        <v>36</v>
      </c>
      <c r="F6" s="10">
        <v>91</v>
      </c>
      <c r="G6" s="10"/>
      <c r="H6" s="10"/>
      <c r="I6" s="10">
        <v>29</v>
      </c>
      <c r="J6" s="8">
        <f t="shared" si="0"/>
        <v>203</v>
      </c>
      <c r="K6" s="33"/>
    </row>
    <row r="7" spans="1:12" ht="15.75">
      <c r="A7" s="8">
        <v>5</v>
      </c>
      <c r="B7" s="7" t="s">
        <v>31</v>
      </c>
      <c r="C7" s="26">
        <v>32</v>
      </c>
      <c r="D7" s="13">
        <v>18</v>
      </c>
      <c r="E7" s="13">
        <v>68</v>
      </c>
      <c r="F7" s="13">
        <v>82</v>
      </c>
      <c r="G7" s="13"/>
      <c r="H7" s="13"/>
      <c r="I7" s="13"/>
      <c r="J7" s="8">
        <f t="shared" si="0"/>
        <v>200</v>
      </c>
      <c r="K7" s="33"/>
    </row>
    <row r="8" spans="1:12" ht="15.75">
      <c r="A8" s="8">
        <v>6</v>
      </c>
      <c r="B8" s="7" t="s">
        <v>110</v>
      </c>
      <c r="C8" s="25">
        <v>16</v>
      </c>
      <c r="D8" s="10">
        <v>16</v>
      </c>
      <c r="E8" s="10">
        <v>46</v>
      </c>
      <c r="F8" s="10">
        <v>79</v>
      </c>
      <c r="G8" s="10"/>
      <c r="H8" s="10"/>
      <c r="I8" s="10">
        <v>24</v>
      </c>
      <c r="J8" s="8">
        <f t="shared" si="0"/>
        <v>181</v>
      </c>
      <c r="K8" s="33"/>
    </row>
    <row r="9" spans="1:12" ht="15.75">
      <c r="A9" s="8">
        <v>7</v>
      </c>
      <c r="B9" s="7" t="s">
        <v>25</v>
      </c>
      <c r="C9" s="10">
        <v>50</v>
      </c>
      <c r="D9" s="10">
        <v>2</v>
      </c>
      <c r="E9" s="10">
        <v>11</v>
      </c>
      <c r="F9" s="10">
        <v>67</v>
      </c>
      <c r="G9" s="10"/>
      <c r="H9" s="10"/>
      <c r="I9" s="10">
        <v>20</v>
      </c>
      <c r="J9" s="8">
        <f t="shared" si="0"/>
        <v>150</v>
      </c>
      <c r="K9" s="33"/>
    </row>
    <row r="10" spans="1:12" ht="15.75">
      <c r="A10" s="8">
        <v>8</v>
      </c>
      <c r="B10" s="7" t="s">
        <v>104</v>
      </c>
      <c r="C10" s="25">
        <v>36</v>
      </c>
      <c r="D10" s="10">
        <v>15</v>
      </c>
      <c r="E10" s="10">
        <v>23</v>
      </c>
      <c r="F10" s="10">
        <v>40</v>
      </c>
      <c r="G10" s="10"/>
      <c r="H10" s="10"/>
      <c r="I10" s="10">
        <v>30</v>
      </c>
      <c r="J10" s="8">
        <f t="shared" si="0"/>
        <v>144</v>
      </c>
      <c r="K10" s="33"/>
    </row>
    <row r="11" spans="1:12" ht="15.75">
      <c r="A11" s="8">
        <v>9</v>
      </c>
      <c r="B11" s="7" t="s">
        <v>112</v>
      </c>
      <c r="C11" s="25">
        <v>32</v>
      </c>
      <c r="D11" s="10">
        <v>14</v>
      </c>
      <c r="E11" s="10">
        <v>12</v>
      </c>
      <c r="F11" s="10">
        <v>21</v>
      </c>
      <c r="G11" s="10"/>
      <c r="H11" s="10"/>
      <c r="I11" s="10">
        <v>11</v>
      </c>
      <c r="J11" s="8">
        <f t="shared" si="0"/>
        <v>90</v>
      </c>
      <c r="K11" s="33"/>
    </row>
    <row r="12" spans="1:12" ht="15.75">
      <c r="A12" s="8">
        <v>10</v>
      </c>
      <c r="B12" s="7" t="s">
        <v>113</v>
      </c>
      <c r="C12" s="25">
        <v>4</v>
      </c>
      <c r="D12" s="10">
        <v>13</v>
      </c>
      <c r="E12" s="10">
        <v>21</v>
      </c>
      <c r="F12" s="10">
        <v>18</v>
      </c>
      <c r="G12" s="10"/>
      <c r="H12" s="10"/>
      <c r="I12" s="10">
        <v>32</v>
      </c>
      <c r="J12" s="8">
        <f t="shared" si="0"/>
        <v>88</v>
      </c>
      <c r="K12" s="33"/>
    </row>
    <row r="13" spans="1:12" ht="15.75">
      <c r="A13" s="8">
        <v>11</v>
      </c>
      <c r="B13" s="7" t="s">
        <v>111</v>
      </c>
      <c r="C13" s="25">
        <v>4</v>
      </c>
      <c r="D13" s="10">
        <v>1</v>
      </c>
      <c r="E13" s="35"/>
      <c r="F13" s="10"/>
      <c r="G13" s="10"/>
      <c r="H13" s="10"/>
      <c r="I13" s="10">
        <v>11</v>
      </c>
      <c r="J13" s="8">
        <f t="shared" si="0"/>
        <v>16</v>
      </c>
      <c r="K13" s="33"/>
    </row>
    <row r="14" spans="1:12" ht="15.75">
      <c r="A14" s="8">
        <v>12</v>
      </c>
      <c r="B14" s="7" t="s">
        <v>32</v>
      </c>
      <c r="C14" s="25">
        <v>6</v>
      </c>
      <c r="D14" s="10"/>
      <c r="E14" s="10"/>
      <c r="F14" s="10"/>
      <c r="G14" s="10"/>
      <c r="H14" s="10"/>
      <c r="I14" s="10"/>
      <c r="J14" s="8">
        <f t="shared" si="0"/>
        <v>6</v>
      </c>
      <c r="K14" s="33"/>
    </row>
    <row r="15" spans="1:12" ht="15.75">
      <c r="A15" s="8">
        <v>13</v>
      </c>
      <c r="B15" s="7" t="s">
        <v>120</v>
      </c>
      <c r="C15" s="35"/>
      <c r="D15" s="35"/>
      <c r="E15" s="35"/>
      <c r="F15" s="35"/>
      <c r="G15" s="35"/>
      <c r="I15" s="10">
        <v>2</v>
      </c>
      <c r="J15" s="8">
        <f t="shared" si="0"/>
        <v>2</v>
      </c>
      <c r="K15" s="33"/>
    </row>
    <row r="16" spans="1:12" ht="15.75">
      <c r="A16" s="8">
        <v>14</v>
      </c>
      <c r="B16" s="7" t="s">
        <v>27</v>
      </c>
      <c r="C16" s="25"/>
      <c r="D16" s="10"/>
      <c r="E16" s="10"/>
      <c r="F16" s="10"/>
      <c r="G16" s="10"/>
      <c r="H16" s="10"/>
      <c r="I16" s="10"/>
      <c r="J16" s="8">
        <f t="shared" si="0"/>
        <v>0</v>
      </c>
      <c r="K16" s="33"/>
    </row>
    <row r="17" spans="1:10" ht="15.75">
      <c r="A17" s="8">
        <v>15</v>
      </c>
      <c r="B17" s="7" t="s">
        <v>33</v>
      </c>
      <c r="C17" s="27"/>
      <c r="D17" s="10"/>
      <c r="E17" s="10"/>
      <c r="F17" s="10"/>
      <c r="G17" s="10"/>
      <c r="H17" s="10"/>
      <c r="I17" s="10"/>
      <c r="J17" s="8">
        <f t="shared" si="0"/>
        <v>0</v>
      </c>
    </row>
    <row r="18" spans="1:10" ht="15.75">
      <c r="A18" s="8">
        <v>16</v>
      </c>
      <c r="B18" s="7" t="s">
        <v>106</v>
      </c>
      <c r="E18" s="10"/>
      <c r="I18" s="35"/>
      <c r="J18" s="8">
        <f t="shared" si="0"/>
        <v>0</v>
      </c>
    </row>
  </sheetData>
  <sortState ref="B3:J18">
    <sortCondition descending="1" ref="J3:J18"/>
  </sortState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K1"/>
    </sheetView>
  </sheetViews>
  <sheetFormatPr defaultColWidth="14.42578125" defaultRowHeight="15" customHeight="1"/>
  <cols>
    <col min="1" max="1" width="5.140625" customWidth="1"/>
    <col min="2" max="2" width="18.5703125" customWidth="1"/>
    <col min="3" max="4" width="5.7109375" customWidth="1"/>
    <col min="5" max="5" width="5.5703125" customWidth="1"/>
    <col min="6" max="6" width="5.7109375" hidden="1" customWidth="1"/>
    <col min="7" max="10" width="5.7109375" customWidth="1"/>
    <col min="11" max="26" width="8" customWidth="1"/>
  </cols>
  <sheetData>
    <row r="1" spans="1:14" ht="21" customHeight="1">
      <c r="A1" s="38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</row>
    <row r="2" spans="1:14" ht="153.75" customHeight="1">
      <c r="A2" s="2"/>
      <c r="B2" s="2"/>
      <c r="C2" s="3" t="s">
        <v>54</v>
      </c>
      <c r="D2" s="4" t="s">
        <v>55</v>
      </c>
      <c r="E2" s="5" t="s">
        <v>56</v>
      </c>
      <c r="F2" s="5" t="s">
        <v>5</v>
      </c>
      <c r="G2" s="3" t="s">
        <v>57</v>
      </c>
      <c r="H2" s="3" t="s">
        <v>58</v>
      </c>
      <c r="I2" s="5" t="s">
        <v>59</v>
      </c>
      <c r="J2" s="6" t="s">
        <v>10</v>
      </c>
      <c r="K2" s="7" t="s">
        <v>11</v>
      </c>
    </row>
    <row r="3" spans="1:14" ht="15" customHeight="1">
      <c r="A3" s="8">
        <v>1</v>
      </c>
      <c r="B3" s="7" t="s">
        <v>118</v>
      </c>
      <c r="C3" s="10">
        <v>122</v>
      </c>
      <c r="D3" s="10"/>
      <c r="E3" s="10">
        <v>47</v>
      </c>
      <c r="F3" s="10"/>
      <c r="G3" s="10">
        <v>138</v>
      </c>
      <c r="H3" s="10">
        <v>240</v>
      </c>
      <c r="I3" s="10">
        <v>73</v>
      </c>
      <c r="J3" s="10">
        <v>106</v>
      </c>
      <c r="K3" s="8">
        <f t="shared" ref="K3:K14" si="0">SUM(C3:J3)</f>
        <v>726</v>
      </c>
      <c r="N3" s="12"/>
    </row>
    <row r="4" spans="1:14" ht="15" customHeight="1">
      <c r="A4" s="8">
        <v>2</v>
      </c>
      <c r="B4" s="7" t="s">
        <v>32</v>
      </c>
      <c r="C4" s="10">
        <v>52</v>
      </c>
      <c r="D4" s="10">
        <v>33</v>
      </c>
      <c r="E4" s="10">
        <v>7</v>
      </c>
      <c r="F4" s="10"/>
      <c r="G4" s="10">
        <v>14</v>
      </c>
      <c r="H4" s="10">
        <v>160</v>
      </c>
      <c r="I4" s="10">
        <v>274</v>
      </c>
      <c r="J4" s="10">
        <v>11</v>
      </c>
      <c r="K4" s="8">
        <f t="shared" si="0"/>
        <v>551</v>
      </c>
      <c r="N4" s="12"/>
    </row>
    <row r="5" spans="1:14" ht="15" customHeight="1">
      <c r="A5" s="8">
        <v>3</v>
      </c>
      <c r="B5" s="7" t="s">
        <v>28</v>
      </c>
      <c r="C5" s="10">
        <v>46</v>
      </c>
      <c r="D5" s="10"/>
      <c r="E5" s="10">
        <v>24</v>
      </c>
      <c r="F5" s="10"/>
      <c r="G5" s="10">
        <v>45</v>
      </c>
      <c r="H5" s="10">
        <v>109</v>
      </c>
      <c r="I5" s="10">
        <v>20</v>
      </c>
      <c r="J5" s="10">
        <v>55</v>
      </c>
      <c r="K5" s="8">
        <f t="shared" si="0"/>
        <v>299</v>
      </c>
      <c r="N5" s="12"/>
    </row>
    <row r="6" spans="1:14" ht="15" customHeight="1">
      <c r="A6" s="8">
        <v>4</v>
      </c>
      <c r="B6" s="7" t="s">
        <v>26</v>
      </c>
      <c r="C6" s="10">
        <v>36</v>
      </c>
      <c r="D6" s="10"/>
      <c r="E6" s="10">
        <v>26</v>
      </c>
      <c r="F6" s="10"/>
      <c r="G6" s="10">
        <v>45</v>
      </c>
      <c r="H6" s="10">
        <v>61</v>
      </c>
      <c r="I6" s="10"/>
      <c r="J6" s="10">
        <v>38</v>
      </c>
      <c r="K6" s="8">
        <f t="shared" si="0"/>
        <v>206</v>
      </c>
      <c r="N6" s="12"/>
    </row>
    <row r="7" spans="1:14" ht="15" customHeight="1">
      <c r="A7" s="8">
        <v>5</v>
      </c>
      <c r="B7" s="7" t="s">
        <v>30</v>
      </c>
      <c r="C7" s="10">
        <v>28</v>
      </c>
      <c r="D7" s="10"/>
      <c r="E7" s="10">
        <v>6</v>
      </c>
      <c r="F7" s="10"/>
      <c r="G7" s="10">
        <v>40</v>
      </c>
      <c r="H7" s="10">
        <v>63</v>
      </c>
      <c r="I7" s="11"/>
      <c r="J7" s="10">
        <v>32</v>
      </c>
      <c r="K7" s="8">
        <f t="shared" si="0"/>
        <v>169</v>
      </c>
      <c r="N7" s="12"/>
    </row>
    <row r="8" spans="1:14" ht="15" customHeight="1">
      <c r="A8" s="8">
        <v>6</v>
      </c>
      <c r="B8" s="7" t="s">
        <v>14</v>
      </c>
      <c r="C8" s="10">
        <v>32</v>
      </c>
      <c r="D8" s="10"/>
      <c r="E8" s="10">
        <v>27</v>
      </c>
      <c r="F8" s="10"/>
      <c r="G8" s="10">
        <v>42</v>
      </c>
      <c r="H8" s="10">
        <v>25</v>
      </c>
      <c r="I8" s="11"/>
      <c r="J8" s="10">
        <v>43</v>
      </c>
      <c r="K8" s="8">
        <f t="shared" si="0"/>
        <v>169</v>
      </c>
      <c r="N8" s="12"/>
    </row>
    <row r="9" spans="1:14" ht="15" customHeight="1">
      <c r="A9" s="8">
        <v>7</v>
      </c>
      <c r="B9" s="7" t="s">
        <v>31</v>
      </c>
      <c r="C9" s="10">
        <v>10</v>
      </c>
      <c r="D9" s="10"/>
      <c r="E9" s="10">
        <v>19</v>
      </c>
      <c r="F9" s="10"/>
      <c r="G9" s="10">
        <v>24</v>
      </c>
      <c r="H9" s="10">
        <v>14</v>
      </c>
      <c r="I9" s="11"/>
      <c r="J9" s="10">
        <v>34</v>
      </c>
      <c r="K9" s="8">
        <f t="shared" si="0"/>
        <v>101</v>
      </c>
      <c r="N9" s="12"/>
    </row>
    <row r="10" spans="1:14" ht="15" customHeight="1">
      <c r="A10" s="8">
        <v>8</v>
      </c>
      <c r="B10" s="7" t="s">
        <v>34</v>
      </c>
      <c r="C10" s="10">
        <v>8</v>
      </c>
      <c r="D10" s="10"/>
      <c r="E10" s="10">
        <v>23</v>
      </c>
      <c r="F10" s="10"/>
      <c r="G10" s="10">
        <v>18</v>
      </c>
      <c r="H10" s="10">
        <v>34</v>
      </c>
      <c r="I10" s="11"/>
      <c r="J10" s="10">
        <v>14</v>
      </c>
      <c r="K10" s="8">
        <f t="shared" si="0"/>
        <v>97</v>
      </c>
      <c r="N10" s="12"/>
    </row>
    <row r="11" spans="1:14" ht="15" customHeight="1">
      <c r="A11" s="8">
        <v>9</v>
      </c>
      <c r="B11" s="7" t="s">
        <v>27</v>
      </c>
      <c r="C11" s="10"/>
      <c r="D11" s="10"/>
      <c r="E11" s="10">
        <v>1</v>
      </c>
      <c r="F11" s="10"/>
      <c r="G11" s="10">
        <v>22</v>
      </c>
      <c r="H11" s="10">
        <v>43</v>
      </c>
      <c r="I11" s="11"/>
      <c r="J11" s="10">
        <v>11</v>
      </c>
      <c r="K11" s="8">
        <f t="shared" si="0"/>
        <v>77</v>
      </c>
      <c r="N11" s="12"/>
    </row>
    <row r="12" spans="1:14" ht="15" customHeight="1">
      <c r="A12" s="8">
        <v>10</v>
      </c>
      <c r="B12" s="7" t="s">
        <v>25</v>
      </c>
      <c r="C12" s="10">
        <v>7</v>
      </c>
      <c r="D12" s="10"/>
      <c r="E12" s="10">
        <v>20</v>
      </c>
      <c r="F12" s="10"/>
      <c r="G12" s="10">
        <v>20</v>
      </c>
      <c r="H12" s="10">
        <v>18</v>
      </c>
      <c r="I12" s="10"/>
      <c r="J12" s="10">
        <v>3</v>
      </c>
      <c r="K12" s="8">
        <f t="shared" si="0"/>
        <v>68</v>
      </c>
      <c r="N12" s="12"/>
    </row>
    <row r="13" spans="1:14" ht="15" customHeight="1">
      <c r="A13" s="8">
        <v>11</v>
      </c>
      <c r="B13" s="7" t="s">
        <v>51</v>
      </c>
      <c r="C13" s="10">
        <v>11</v>
      </c>
      <c r="D13" s="10"/>
      <c r="E13" s="10">
        <v>4</v>
      </c>
      <c r="F13" s="10"/>
      <c r="G13" s="10"/>
      <c r="H13" s="10">
        <v>11</v>
      </c>
      <c r="I13" s="11"/>
      <c r="J13" s="10"/>
      <c r="K13" s="8">
        <f t="shared" si="0"/>
        <v>26</v>
      </c>
      <c r="N13" s="12"/>
    </row>
    <row r="14" spans="1:14" ht="15" customHeight="1">
      <c r="A14" s="8">
        <v>12</v>
      </c>
      <c r="B14" s="7" t="s">
        <v>42</v>
      </c>
      <c r="C14" s="10"/>
      <c r="D14" s="10"/>
      <c r="E14" s="10"/>
      <c r="F14" s="10"/>
      <c r="G14" s="10"/>
      <c r="H14" s="10">
        <v>14</v>
      </c>
      <c r="I14" s="11"/>
      <c r="J14" s="10">
        <v>4</v>
      </c>
      <c r="K14" s="8">
        <f t="shared" si="0"/>
        <v>18</v>
      </c>
      <c r="N14" s="12"/>
    </row>
    <row r="15" spans="1:14" ht="12.75" customHeight="1"/>
    <row r="16" spans="1:1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J1"/>
    </sheetView>
  </sheetViews>
  <sheetFormatPr defaultColWidth="14.42578125" defaultRowHeight="15" customHeight="1"/>
  <cols>
    <col min="1" max="1" width="5.28515625" customWidth="1"/>
    <col min="2" max="2" width="15.7109375" customWidth="1"/>
    <col min="3" max="3" width="5.7109375" customWidth="1"/>
    <col min="4" max="4" width="5.5703125" customWidth="1"/>
    <col min="5" max="5" width="5.7109375" hidden="1" customWidth="1"/>
    <col min="6" max="9" width="5.7109375" customWidth="1"/>
    <col min="10" max="26" width="8" customWidth="1"/>
  </cols>
  <sheetData>
    <row r="1" spans="1:13" ht="21" customHeight="1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1"/>
      <c r="M1" s="1"/>
    </row>
    <row r="2" spans="1:13" ht="159" customHeight="1">
      <c r="A2" s="11"/>
      <c r="B2" s="11"/>
      <c r="C2" s="22" t="s">
        <v>61</v>
      </c>
      <c r="D2" s="23" t="s">
        <v>62</v>
      </c>
      <c r="E2" s="23" t="s">
        <v>5</v>
      </c>
      <c r="F2" s="22" t="s">
        <v>63</v>
      </c>
      <c r="G2" s="22" t="s">
        <v>64</v>
      </c>
      <c r="H2" s="23" t="s">
        <v>65</v>
      </c>
      <c r="I2" s="24" t="s">
        <v>66</v>
      </c>
      <c r="J2" s="7" t="s">
        <v>11</v>
      </c>
    </row>
    <row r="3" spans="1:13" ht="15" customHeight="1">
      <c r="A3" s="8">
        <v>1</v>
      </c>
      <c r="B3" s="7" t="s">
        <v>118</v>
      </c>
      <c r="C3" s="10">
        <v>136</v>
      </c>
      <c r="D3" s="10">
        <v>83</v>
      </c>
      <c r="E3" s="10"/>
      <c r="F3" s="10">
        <v>135</v>
      </c>
      <c r="G3" s="10">
        <v>295</v>
      </c>
      <c r="H3" s="10">
        <v>96</v>
      </c>
      <c r="I3" s="10">
        <v>113</v>
      </c>
      <c r="J3" s="8">
        <f t="shared" ref="J3:J15" si="0">SUM(C3:I3)</f>
        <v>858</v>
      </c>
      <c r="M3" s="12"/>
    </row>
    <row r="4" spans="1:13" ht="15" customHeight="1">
      <c r="A4" s="8">
        <v>2</v>
      </c>
      <c r="B4" s="7" t="s">
        <v>32</v>
      </c>
      <c r="C4" s="10">
        <v>71</v>
      </c>
      <c r="D4" s="10"/>
      <c r="E4" s="10"/>
      <c r="F4" s="10">
        <v>14</v>
      </c>
      <c r="G4" s="10">
        <v>167</v>
      </c>
      <c r="H4" s="10">
        <v>94</v>
      </c>
      <c r="I4" s="10">
        <v>19</v>
      </c>
      <c r="J4" s="8">
        <f t="shared" si="0"/>
        <v>365</v>
      </c>
      <c r="M4" s="12"/>
    </row>
    <row r="5" spans="1:13" ht="15" customHeight="1">
      <c r="A5" s="8">
        <v>3</v>
      </c>
      <c r="B5" s="7" t="s">
        <v>28</v>
      </c>
      <c r="C5" s="10">
        <v>27</v>
      </c>
      <c r="D5" s="10">
        <v>59</v>
      </c>
      <c r="E5" s="10"/>
      <c r="F5" s="10">
        <v>49</v>
      </c>
      <c r="G5" s="10">
        <v>71</v>
      </c>
      <c r="H5" s="10"/>
      <c r="I5" s="10">
        <v>48</v>
      </c>
      <c r="J5" s="8">
        <f t="shared" si="0"/>
        <v>254</v>
      </c>
      <c r="M5" s="12"/>
    </row>
    <row r="6" spans="1:13" ht="15" customHeight="1">
      <c r="A6" s="8">
        <v>4</v>
      </c>
      <c r="B6" s="7" t="s">
        <v>26</v>
      </c>
      <c r="C6" s="10">
        <v>30</v>
      </c>
      <c r="D6" s="10">
        <v>10</v>
      </c>
      <c r="E6" s="10"/>
      <c r="F6" s="10">
        <v>37</v>
      </c>
      <c r="G6" s="10">
        <v>104</v>
      </c>
      <c r="H6" s="10">
        <v>37</v>
      </c>
      <c r="I6" s="10">
        <v>30</v>
      </c>
      <c r="J6" s="8">
        <f t="shared" si="0"/>
        <v>248</v>
      </c>
      <c r="M6" s="12"/>
    </row>
    <row r="7" spans="1:13" ht="15" customHeight="1">
      <c r="A7" s="8">
        <v>5</v>
      </c>
      <c r="B7" s="7" t="s">
        <v>30</v>
      </c>
      <c r="C7" s="10">
        <v>17</v>
      </c>
      <c r="D7" s="10">
        <v>17</v>
      </c>
      <c r="E7" s="10"/>
      <c r="F7" s="10">
        <v>38</v>
      </c>
      <c r="G7" s="10">
        <v>47</v>
      </c>
      <c r="H7" s="11"/>
      <c r="I7" s="10">
        <v>38</v>
      </c>
      <c r="J7" s="8">
        <f t="shared" si="0"/>
        <v>157</v>
      </c>
      <c r="M7" s="12"/>
    </row>
    <row r="8" spans="1:13" ht="15" customHeight="1">
      <c r="A8" s="8">
        <v>6</v>
      </c>
      <c r="B8" s="7" t="s">
        <v>31</v>
      </c>
      <c r="C8" s="10">
        <v>24</v>
      </c>
      <c r="D8" s="10">
        <v>3</v>
      </c>
      <c r="E8" s="10"/>
      <c r="F8" s="10">
        <v>34</v>
      </c>
      <c r="G8" s="10">
        <v>11</v>
      </c>
      <c r="H8" s="11"/>
      <c r="I8" s="10">
        <v>16</v>
      </c>
      <c r="J8" s="8">
        <f t="shared" si="0"/>
        <v>88</v>
      </c>
      <c r="M8" s="12"/>
    </row>
    <row r="9" spans="1:13" ht="15" customHeight="1">
      <c r="A9" s="8">
        <v>7</v>
      </c>
      <c r="B9" s="7" t="s">
        <v>25</v>
      </c>
      <c r="C9" s="10">
        <v>10</v>
      </c>
      <c r="D9" s="10">
        <v>6</v>
      </c>
      <c r="E9" s="10"/>
      <c r="F9" s="10">
        <v>40</v>
      </c>
      <c r="G9" s="10">
        <v>19</v>
      </c>
      <c r="H9" s="10"/>
      <c r="I9" s="10">
        <v>10</v>
      </c>
      <c r="J9" s="8">
        <f t="shared" si="0"/>
        <v>85</v>
      </c>
      <c r="M9" s="12"/>
    </row>
    <row r="10" spans="1:13" ht="15" customHeight="1">
      <c r="A10" s="8">
        <v>8</v>
      </c>
      <c r="B10" s="7" t="s">
        <v>27</v>
      </c>
      <c r="C10" s="10">
        <v>14</v>
      </c>
      <c r="D10" s="10">
        <v>2</v>
      </c>
      <c r="E10" s="10"/>
      <c r="F10" s="10">
        <v>22</v>
      </c>
      <c r="G10" s="10">
        <v>21</v>
      </c>
      <c r="H10" s="11"/>
      <c r="I10" s="10">
        <v>24</v>
      </c>
      <c r="J10" s="8">
        <f t="shared" si="0"/>
        <v>83</v>
      </c>
      <c r="M10" s="12"/>
    </row>
    <row r="11" spans="1:13" ht="15" customHeight="1">
      <c r="A11" s="8">
        <v>9</v>
      </c>
      <c r="B11" s="7" t="s">
        <v>51</v>
      </c>
      <c r="C11" s="10">
        <v>8</v>
      </c>
      <c r="D11" s="10">
        <v>9</v>
      </c>
      <c r="E11" s="10"/>
      <c r="F11" s="10">
        <v>22</v>
      </c>
      <c r="G11" s="10">
        <v>26</v>
      </c>
      <c r="H11" s="11"/>
      <c r="I11" s="10">
        <v>4</v>
      </c>
      <c r="J11" s="8">
        <f t="shared" si="0"/>
        <v>69</v>
      </c>
      <c r="M11" s="12"/>
    </row>
    <row r="12" spans="1:13" ht="15" customHeight="1">
      <c r="A12" s="8">
        <v>10</v>
      </c>
      <c r="B12" s="7" t="s">
        <v>14</v>
      </c>
      <c r="C12" s="10">
        <v>11</v>
      </c>
      <c r="D12" s="10">
        <v>11</v>
      </c>
      <c r="E12" s="10"/>
      <c r="F12" s="10">
        <v>7</v>
      </c>
      <c r="G12" s="10">
        <v>5</v>
      </c>
      <c r="H12" s="11"/>
      <c r="I12" s="10">
        <v>34</v>
      </c>
      <c r="J12" s="8">
        <f t="shared" si="0"/>
        <v>68</v>
      </c>
      <c r="M12" s="12"/>
    </row>
    <row r="13" spans="1:13" ht="15" customHeight="1">
      <c r="A13" s="8">
        <v>11</v>
      </c>
      <c r="B13" s="7" t="s">
        <v>42</v>
      </c>
      <c r="C13" s="10"/>
      <c r="D13" s="10"/>
      <c r="E13" s="10"/>
      <c r="F13" s="10">
        <v>10</v>
      </c>
      <c r="G13" s="10">
        <v>16</v>
      </c>
      <c r="H13" s="11"/>
      <c r="I13" s="10">
        <v>3</v>
      </c>
      <c r="J13" s="8">
        <f t="shared" si="0"/>
        <v>29</v>
      </c>
      <c r="M13" s="12"/>
    </row>
    <row r="14" spans="1:13" ht="15" customHeight="1">
      <c r="A14" s="8">
        <v>12</v>
      </c>
      <c r="B14" s="7" t="s">
        <v>34</v>
      </c>
      <c r="C14" s="10">
        <v>1</v>
      </c>
      <c r="D14" s="10">
        <v>4</v>
      </c>
      <c r="E14" s="10"/>
      <c r="F14" s="10"/>
      <c r="G14" s="10">
        <v>9</v>
      </c>
      <c r="H14" s="11"/>
      <c r="I14" s="10">
        <v>12</v>
      </c>
      <c r="J14" s="8">
        <f t="shared" si="0"/>
        <v>26</v>
      </c>
      <c r="M14" s="12"/>
    </row>
    <row r="15" spans="1:13" ht="15" customHeight="1">
      <c r="A15" s="8">
        <v>13</v>
      </c>
      <c r="B15" s="7" t="s">
        <v>67</v>
      </c>
      <c r="C15" s="10">
        <v>3</v>
      </c>
      <c r="D15" s="13"/>
      <c r="E15" s="13"/>
      <c r="F15" s="14"/>
      <c r="G15" s="14"/>
      <c r="H15" s="14"/>
      <c r="I15" s="13"/>
      <c r="J15" s="8">
        <f t="shared" si="0"/>
        <v>3</v>
      </c>
      <c r="M15" s="16"/>
    </row>
    <row r="16" spans="1:13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J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J1"/>
    </sheetView>
  </sheetViews>
  <sheetFormatPr defaultColWidth="14.42578125" defaultRowHeight="15" customHeight="1"/>
  <cols>
    <col min="1" max="1" width="4.42578125" customWidth="1"/>
    <col min="2" max="2" width="18.5703125" customWidth="1"/>
    <col min="3" max="9" width="5.7109375" customWidth="1"/>
    <col min="10" max="26" width="8" customWidth="1"/>
  </cols>
  <sheetData>
    <row r="1" spans="1:13" ht="21" customHeight="1">
      <c r="A1" s="38" t="s">
        <v>68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1"/>
      <c r="M1" s="1"/>
    </row>
    <row r="2" spans="1:13" ht="168" customHeight="1">
      <c r="A2" s="11"/>
      <c r="B2" s="11"/>
      <c r="C2" s="22" t="s">
        <v>69</v>
      </c>
      <c r="D2" s="23" t="s">
        <v>70</v>
      </c>
      <c r="E2" s="23" t="s">
        <v>5</v>
      </c>
      <c r="F2" s="22" t="s">
        <v>71</v>
      </c>
      <c r="G2" s="22" t="s">
        <v>72</v>
      </c>
      <c r="H2" s="23" t="s">
        <v>73</v>
      </c>
      <c r="I2" s="24" t="s">
        <v>74</v>
      </c>
      <c r="J2" s="7" t="s">
        <v>11</v>
      </c>
    </row>
    <row r="3" spans="1:13" ht="15" customHeight="1">
      <c r="A3" s="8">
        <v>1</v>
      </c>
      <c r="B3" s="7" t="s">
        <v>118</v>
      </c>
      <c r="C3" s="10">
        <v>126</v>
      </c>
      <c r="D3" s="10">
        <v>100</v>
      </c>
      <c r="E3" s="10">
        <v>24</v>
      </c>
      <c r="F3" s="10">
        <v>169</v>
      </c>
      <c r="G3" s="11">
        <v>253</v>
      </c>
      <c r="H3" s="11"/>
      <c r="I3" s="10">
        <v>113</v>
      </c>
      <c r="J3" s="8">
        <f t="shared" ref="J3:J16" si="0">SUM(C3:I3)</f>
        <v>785</v>
      </c>
    </row>
    <row r="4" spans="1:13" ht="15" customHeight="1">
      <c r="A4" s="8">
        <v>2</v>
      </c>
      <c r="B4" s="7" t="s">
        <v>32</v>
      </c>
      <c r="C4" s="10">
        <v>50</v>
      </c>
      <c r="D4" s="10">
        <v>33</v>
      </c>
      <c r="E4" s="10"/>
      <c r="F4" s="10">
        <v>98</v>
      </c>
      <c r="G4" s="11">
        <v>142</v>
      </c>
      <c r="H4" s="11">
        <v>87</v>
      </c>
      <c r="I4" s="10">
        <v>14</v>
      </c>
      <c r="J4" s="8">
        <f t="shared" si="0"/>
        <v>424</v>
      </c>
    </row>
    <row r="5" spans="1:13" ht="15" customHeight="1">
      <c r="A5" s="8">
        <v>3</v>
      </c>
      <c r="B5" s="7" t="s">
        <v>26</v>
      </c>
      <c r="C5" s="10">
        <v>31</v>
      </c>
      <c r="D5" s="10">
        <v>6</v>
      </c>
      <c r="E5" s="10"/>
      <c r="F5" s="10">
        <v>22</v>
      </c>
      <c r="G5" s="11">
        <v>142</v>
      </c>
      <c r="H5" s="11">
        <v>51</v>
      </c>
      <c r="I5" s="10">
        <v>62</v>
      </c>
      <c r="J5" s="8">
        <f t="shared" si="0"/>
        <v>314</v>
      </c>
    </row>
    <row r="6" spans="1:13" ht="15" customHeight="1">
      <c r="A6" s="8">
        <v>4</v>
      </c>
      <c r="B6" s="7" t="s">
        <v>28</v>
      </c>
      <c r="C6" s="10">
        <v>36</v>
      </c>
      <c r="D6" s="10">
        <v>10</v>
      </c>
      <c r="E6" s="10"/>
      <c r="F6" s="10">
        <v>29</v>
      </c>
      <c r="G6" s="11">
        <v>67</v>
      </c>
      <c r="H6" s="11"/>
      <c r="I6" s="10">
        <v>44</v>
      </c>
      <c r="J6" s="8">
        <f t="shared" si="0"/>
        <v>186</v>
      </c>
    </row>
    <row r="7" spans="1:13" ht="15" customHeight="1">
      <c r="A7" s="8">
        <v>5</v>
      </c>
      <c r="B7" s="7" t="s">
        <v>14</v>
      </c>
      <c r="C7" s="10">
        <v>32</v>
      </c>
      <c r="D7" s="10">
        <v>18</v>
      </c>
      <c r="E7" s="10"/>
      <c r="F7" s="10">
        <v>9</v>
      </c>
      <c r="G7" s="11">
        <v>45</v>
      </c>
      <c r="H7" s="11">
        <v>40</v>
      </c>
      <c r="I7" s="10">
        <v>23</v>
      </c>
      <c r="J7" s="8">
        <f t="shared" si="0"/>
        <v>167</v>
      </c>
    </row>
    <row r="8" spans="1:13" ht="15" customHeight="1">
      <c r="A8" s="8">
        <v>6</v>
      </c>
      <c r="B8" s="7" t="s">
        <v>30</v>
      </c>
      <c r="C8" s="10">
        <v>24</v>
      </c>
      <c r="D8" s="10">
        <v>3</v>
      </c>
      <c r="E8" s="10"/>
      <c r="F8" s="10">
        <v>22</v>
      </c>
      <c r="G8" s="11">
        <v>44</v>
      </c>
      <c r="H8" s="11"/>
      <c r="I8" s="10">
        <v>15</v>
      </c>
      <c r="J8" s="8">
        <f t="shared" si="0"/>
        <v>108</v>
      </c>
    </row>
    <row r="9" spans="1:13" ht="15" customHeight="1">
      <c r="A9" s="8">
        <v>7</v>
      </c>
      <c r="B9" s="7" t="s">
        <v>34</v>
      </c>
      <c r="C9" s="10">
        <v>18</v>
      </c>
      <c r="D9" s="10">
        <v>3</v>
      </c>
      <c r="E9" s="10"/>
      <c r="F9" s="10">
        <v>19</v>
      </c>
      <c r="G9" s="11">
        <v>45</v>
      </c>
      <c r="H9" s="11"/>
      <c r="I9" s="10"/>
      <c r="J9" s="8">
        <f t="shared" si="0"/>
        <v>85</v>
      </c>
    </row>
    <row r="10" spans="1:13" ht="15" customHeight="1">
      <c r="A10" s="8">
        <v>8</v>
      </c>
      <c r="B10" s="7" t="s">
        <v>25</v>
      </c>
      <c r="C10" s="10">
        <v>5</v>
      </c>
      <c r="D10" s="10">
        <v>8</v>
      </c>
      <c r="E10" s="10"/>
      <c r="F10" s="10">
        <v>16</v>
      </c>
      <c r="G10" s="10">
        <v>15</v>
      </c>
      <c r="H10" s="10"/>
      <c r="I10" s="10">
        <v>27</v>
      </c>
      <c r="J10" s="8">
        <f t="shared" si="0"/>
        <v>71</v>
      </c>
    </row>
    <row r="11" spans="1:13" ht="15" customHeight="1">
      <c r="A11" s="8">
        <v>9</v>
      </c>
      <c r="B11" s="7" t="s">
        <v>27</v>
      </c>
      <c r="C11" s="10">
        <v>3</v>
      </c>
      <c r="D11" s="10">
        <v>3</v>
      </c>
      <c r="E11" s="10"/>
      <c r="F11" s="10">
        <v>10</v>
      </c>
      <c r="G11" s="11">
        <v>13</v>
      </c>
      <c r="H11" s="11"/>
      <c r="I11" s="10">
        <v>36</v>
      </c>
      <c r="J11" s="8">
        <f t="shared" si="0"/>
        <v>65</v>
      </c>
    </row>
    <row r="12" spans="1:13" ht="15" customHeight="1">
      <c r="A12" s="8">
        <v>10</v>
      </c>
      <c r="B12" s="7" t="s">
        <v>51</v>
      </c>
      <c r="C12" s="10">
        <v>18</v>
      </c>
      <c r="D12" s="10">
        <v>9</v>
      </c>
      <c r="E12" s="10"/>
      <c r="F12" s="10"/>
      <c r="G12" s="11">
        <v>11</v>
      </c>
      <c r="H12" s="11"/>
      <c r="I12" s="10">
        <v>17</v>
      </c>
      <c r="J12" s="8">
        <f t="shared" si="0"/>
        <v>55</v>
      </c>
    </row>
    <row r="13" spans="1:13" ht="15" customHeight="1">
      <c r="A13" s="8">
        <v>11</v>
      </c>
      <c r="B13" s="7" t="s">
        <v>31</v>
      </c>
      <c r="C13" s="10">
        <v>8</v>
      </c>
      <c r="D13" s="10">
        <v>8</v>
      </c>
      <c r="E13" s="10"/>
      <c r="F13" s="10">
        <v>13</v>
      </c>
      <c r="G13" s="11">
        <v>7</v>
      </c>
      <c r="H13" s="11"/>
      <c r="I13" s="10"/>
      <c r="J13" s="8">
        <f t="shared" si="0"/>
        <v>36</v>
      </c>
    </row>
    <row r="14" spans="1:13" ht="15" customHeight="1">
      <c r="A14" s="8">
        <v>12</v>
      </c>
      <c r="B14" s="7" t="s">
        <v>42</v>
      </c>
      <c r="C14" s="10"/>
      <c r="D14" s="10">
        <v>3</v>
      </c>
      <c r="E14" s="10"/>
      <c r="F14" s="10"/>
      <c r="G14" s="11">
        <v>8</v>
      </c>
      <c r="H14" s="11"/>
      <c r="I14" s="10"/>
      <c r="J14" s="8">
        <f t="shared" si="0"/>
        <v>11</v>
      </c>
    </row>
    <row r="15" spans="1:13" ht="15" customHeight="1">
      <c r="A15" s="8">
        <v>13</v>
      </c>
      <c r="B15" s="7" t="s">
        <v>67</v>
      </c>
      <c r="C15" s="10">
        <v>1</v>
      </c>
      <c r="D15" s="13"/>
      <c r="E15" s="13"/>
      <c r="F15" s="14"/>
      <c r="G15" s="14"/>
      <c r="H15" s="14"/>
      <c r="I15" s="13"/>
      <c r="J15" s="8">
        <f t="shared" si="0"/>
        <v>1</v>
      </c>
    </row>
    <row r="16" spans="1:13" ht="15" customHeight="1">
      <c r="A16" s="8">
        <v>14</v>
      </c>
      <c r="B16" s="7" t="s">
        <v>89</v>
      </c>
      <c r="C16" s="10"/>
      <c r="D16" s="15"/>
      <c r="E16" s="15"/>
      <c r="F16" s="10">
        <v>1</v>
      </c>
      <c r="G16" s="10"/>
      <c r="H16" s="10"/>
      <c r="I16" s="10"/>
      <c r="J16" s="8">
        <f t="shared" si="0"/>
        <v>1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J1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K1"/>
    </sheetView>
  </sheetViews>
  <sheetFormatPr defaultColWidth="14.42578125" defaultRowHeight="15" customHeight="1"/>
  <cols>
    <col min="1" max="1" width="5.28515625" customWidth="1"/>
    <col min="2" max="2" width="18.5703125" customWidth="1"/>
    <col min="3" max="8" width="5.7109375" customWidth="1"/>
    <col min="9" max="26" width="8" customWidth="1"/>
  </cols>
  <sheetData>
    <row r="1" spans="1:13" ht="21" customHeight="1">
      <c r="A1" s="38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1"/>
    </row>
    <row r="2" spans="1:13" ht="145.5" customHeight="1">
      <c r="A2" s="11"/>
      <c r="B2" s="11"/>
      <c r="C2" s="22" t="s">
        <v>82</v>
      </c>
      <c r="D2" s="23" t="s">
        <v>84</v>
      </c>
      <c r="E2" s="22" t="s">
        <v>85</v>
      </c>
      <c r="F2" s="22" t="s">
        <v>86</v>
      </c>
      <c r="G2" s="22" t="s">
        <v>87</v>
      </c>
      <c r="H2" s="24" t="s">
        <v>88</v>
      </c>
      <c r="I2" s="7" t="s">
        <v>11</v>
      </c>
    </row>
    <row r="3" spans="1:13" ht="15" customHeight="1">
      <c r="A3" s="8">
        <v>1</v>
      </c>
      <c r="B3" s="7" t="s">
        <v>118</v>
      </c>
      <c r="C3" s="10">
        <v>104</v>
      </c>
      <c r="D3" s="10">
        <v>102</v>
      </c>
      <c r="E3" s="10">
        <v>159</v>
      </c>
      <c r="F3" s="11">
        <v>281</v>
      </c>
      <c r="G3" s="10">
        <v>15</v>
      </c>
      <c r="H3" s="10">
        <v>116</v>
      </c>
      <c r="I3" s="8">
        <f t="shared" ref="I3:I16" si="0">SUM(C3:H3)</f>
        <v>777</v>
      </c>
    </row>
    <row r="4" spans="1:13" ht="15" customHeight="1">
      <c r="A4" s="8">
        <v>2</v>
      </c>
      <c r="B4" s="7" t="s">
        <v>32</v>
      </c>
      <c r="C4" s="10">
        <v>38</v>
      </c>
      <c r="D4" s="10">
        <v>36</v>
      </c>
      <c r="E4" s="10">
        <v>89</v>
      </c>
      <c r="F4" s="11">
        <v>99</v>
      </c>
      <c r="G4" s="10">
        <v>70</v>
      </c>
      <c r="H4" s="10">
        <v>1</v>
      </c>
      <c r="I4" s="8">
        <f t="shared" si="0"/>
        <v>333</v>
      </c>
    </row>
    <row r="5" spans="1:13" ht="15" customHeight="1">
      <c r="A5" s="8">
        <v>3</v>
      </c>
      <c r="B5" s="7" t="s">
        <v>26</v>
      </c>
      <c r="C5" s="10">
        <v>50</v>
      </c>
      <c r="D5" s="10">
        <v>10</v>
      </c>
      <c r="E5" s="10">
        <v>49</v>
      </c>
      <c r="F5" s="11">
        <v>123</v>
      </c>
      <c r="G5" s="10"/>
      <c r="H5" s="10">
        <v>31</v>
      </c>
      <c r="I5" s="8">
        <f t="shared" si="0"/>
        <v>263</v>
      </c>
    </row>
    <row r="6" spans="1:13" ht="15" customHeight="1">
      <c r="A6" s="8">
        <v>4</v>
      </c>
      <c r="B6" s="7" t="s">
        <v>28</v>
      </c>
      <c r="C6" s="10">
        <v>45</v>
      </c>
      <c r="D6" s="10">
        <v>7</v>
      </c>
      <c r="E6" s="10">
        <v>17</v>
      </c>
      <c r="F6" s="11">
        <v>65</v>
      </c>
      <c r="G6" s="10">
        <v>20</v>
      </c>
      <c r="H6" s="10">
        <v>29</v>
      </c>
      <c r="I6" s="8">
        <f t="shared" si="0"/>
        <v>183</v>
      </c>
    </row>
    <row r="7" spans="1:13" ht="15" customHeight="1">
      <c r="A7" s="8">
        <v>5</v>
      </c>
      <c r="B7" s="7" t="s">
        <v>30</v>
      </c>
      <c r="C7" s="10">
        <v>41</v>
      </c>
      <c r="D7" s="10"/>
      <c r="E7" s="10">
        <v>12</v>
      </c>
      <c r="F7" s="11">
        <v>44</v>
      </c>
      <c r="G7" s="10"/>
      <c r="H7" s="10">
        <v>27</v>
      </c>
      <c r="I7" s="8">
        <f t="shared" si="0"/>
        <v>124</v>
      </c>
    </row>
    <row r="8" spans="1:13" ht="15" customHeight="1">
      <c r="A8" s="8">
        <v>6</v>
      </c>
      <c r="B8" s="7" t="s">
        <v>34</v>
      </c>
      <c r="C8" s="10">
        <v>14</v>
      </c>
      <c r="D8" s="10">
        <v>5</v>
      </c>
      <c r="E8" s="10">
        <v>7</v>
      </c>
      <c r="F8" s="11">
        <v>54</v>
      </c>
      <c r="G8" s="10">
        <v>15</v>
      </c>
      <c r="H8" s="10">
        <v>19</v>
      </c>
      <c r="I8" s="8">
        <f t="shared" si="0"/>
        <v>114</v>
      </c>
    </row>
    <row r="9" spans="1:13" ht="15" customHeight="1">
      <c r="A9" s="8">
        <v>7</v>
      </c>
      <c r="B9" s="7" t="s">
        <v>52</v>
      </c>
      <c r="C9" s="10">
        <v>12</v>
      </c>
      <c r="D9" s="10">
        <v>8</v>
      </c>
      <c r="E9" s="10">
        <v>12</v>
      </c>
      <c r="F9" s="11">
        <v>39</v>
      </c>
      <c r="G9" s="10">
        <v>15</v>
      </c>
      <c r="H9" s="10"/>
      <c r="I9" s="8">
        <f t="shared" si="0"/>
        <v>86</v>
      </c>
    </row>
    <row r="10" spans="1:13" ht="15" customHeight="1">
      <c r="A10" s="8">
        <v>8</v>
      </c>
      <c r="B10" s="7" t="s">
        <v>25</v>
      </c>
      <c r="C10" s="10">
        <v>4</v>
      </c>
      <c r="D10" s="10">
        <v>6</v>
      </c>
      <c r="E10" s="10">
        <v>20</v>
      </c>
      <c r="F10" s="10">
        <v>19</v>
      </c>
      <c r="G10" s="10"/>
      <c r="H10" s="10">
        <v>24</v>
      </c>
      <c r="I10" s="8">
        <f t="shared" si="0"/>
        <v>73</v>
      </c>
    </row>
    <row r="11" spans="1:13" ht="15" customHeight="1">
      <c r="A11" s="8">
        <v>9</v>
      </c>
      <c r="B11" s="7" t="s">
        <v>51</v>
      </c>
      <c r="C11" s="10">
        <v>28</v>
      </c>
      <c r="D11" s="10">
        <v>14</v>
      </c>
      <c r="E11" s="10">
        <v>8</v>
      </c>
      <c r="F11" s="11">
        <v>13</v>
      </c>
      <c r="G11" s="11"/>
      <c r="H11" s="10">
        <v>5</v>
      </c>
      <c r="I11" s="8">
        <f t="shared" si="0"/>
        <v>68</v>
      </c>
    </row>
    <row r="12" spans="1:13" ht="15" customHeight="1">
      <c r="A12" s="8">
        <v>10</v>
      </c>
      <c r="B12" s="7" t="s">
        <v>31</v>
      </c>
      <c r="C12" s="10">
        <v>1</v>
      </c>
      <c r="D12" s="10">
        <v>1</v>
      </c>
      <c r="E12" s="10">
        <v>15</v>
      </c>
      <c r="F12" s="11">
        <v>13</v>
      </c>
      <c r="G12" s="11"/>
      <c r="H12" s="10">
        <v>27</v>
      </c>
      <c r="I12" s="8">
        <f t="shared" si="0"/>
        <v>57</v>
      </c>
    </row>
    <row r="13" spans="1:13" ht="15" customHeight="1">
      <c r="A13" s="8">
        <v>11</v>
      </c>
      <c r="B13" s="7" t="s">
        <v>14</v>
      </c>
      <c r="C13" s="10">
        <v>15</v>
      </c>
      <c r="D13" s="10"/>
      <c r="E13" s="10">
        <v>4</v>
      </c>
      <c r="F13" s="11">
        <v>21</v>
      </c>
      <c r="G13" s="11"/>
      <c r="H13" s="10">
        <v>12</v>
      </c>
      <c r="I13" s="8">
        <f t="shared" si="0"/>
        <v>52</v>
      </c>
    </row>
    <row r="14" spans="1:13" ht="15" customHeight="1">
      <c r="A14" s="8">
        <v>12</v>
      </c>
      <c r="B14" s="7" t="s">
        <v>27</v>
      </c>
      <c r="C14" s="10"/>
      <c r="D14" s="10">
        <v>12</v>
      </c>
      <c r="E14" s="10">
        <v>5</v>
      </c>
      <c r="F14" s="11">
        <v>7</v>
      </c>
      <c r="G14" s="11"/>
      <c r="H14" s="10">
        <v>6</v>
      </c>
      <c r="I14" s="8">
        <f t="shared" si="0"/>
        <v>30</v>
      </c>
    </row>
    <row r="15" spans="1:13" ht="15" customHeight="1">
      <c r="A15" s="8">
        <v>14</v>
      </c>
      <c r="B15" s="7" t="s">
        <v>42</v>
      </c>
      <c r="C15" s="10"/>
      <c r="D15" s="10">
        <v>1</v>
      </c>
      <c r="E15" s="10">
        <v>11</v>
      </c>
      <c r="F15" s="11">
        <v>13</v>
      </c>
      <c r="G15" s="11"/>
      <c r="H15" s="10"/>
      <c r="I15" s="8">
        <f t="shared" si="0"/>
        <v>25</v>
      </c>
    </row>
    <row r="16" spans="1:13" ht="15" customHeight="1">
      <c r="A16" s="8">
        <v>15</v>
      </c>
      <c r="B16" s="7" t="s">
        <v>67</v>
      </c>
      <c r="C16" s="14"/>
      <c r="D16" s="13">
        <v>2</v>
      </c>
      <c r="E16" s="14"/>
      <c r="F16" s="14"/>
      <c r="G16" s="14"/>
      <c r="H16" s="13"/>
      <c r="I16" s="8">
        <f t="shared" si="0"/>
        <v>2</v>
      </c>
    </row>
    <row r="17" spans="1:9" ht="15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5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2.75" customHeight="1"/>
    <row r="20" spans="1:9" ht="12.75" customHeight="1"/>
    <row r="21" spans="1:9" ht="12.75" customHeight="1"/>
    <row r="22" spans="1:9" ht="12.75" customHeight="1"/>
    <row r="23" spans="1:9" ht="12.75" customHeight="1"/>
    <row r="24" spans="1:9" ht="12.75" customHeight="1"/>
    <row r="25" spans="1:9" ht="12.75" customHeight="1"/>
    <row r="26" spans="1:9" ht="12.75" customHeight="1"/>
    <row r="27" spans="1:9" ht="12.75" customHeight="1"/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K1"/>
    </sheetView>
  </sheetViews>
  <sheetFormatPr defaultRowHeight="12.75"/>
  <cols>
    <col min="1" max="1" width="5.42578125" customWidth="1"/>
    <col min="2" max="2" width="17.28515625" customWidth="1"/>
    <col min="3" max="3" width="5.7109375" style="32" customWidth="1"/>
    <col min="4" max="4" width="5" customWidth="1"/>
    <col min="5" max="5" width="5.5703125" customWidth="1"/>
    <col min="6" max="6" width="5.5703125" style="31" customWidth="1"/>
    <col min="7" max="7" width="5.7109375" customWidth="1"/>
    <col min="8" max="8" width="5.7109375" style="31" customWidth="1"/>
    <col min="9" max="9" width="5.140625" customWidth="1"/>
  </cols>
  <sheetData>
    <row r="1" spans="1:11" ht="20.25">
      <c r="A1" s="38" t="s">
        <v>97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69.5">
      <c r="A2" s="2"/>
      <c r="B2" s="2"/>
      <c r="C2" s="29" t="s">
        <v>108</v>
      </c>
      <c r="D2" s="3" t="s">
        <v>98</v>
      </c>
      <c r="E2" s="3" t="s">
        <v>99</v>
      </c>
      <c r="F2" s="3" t="s">
        <v>100</v>
      </c>
      <c r="G2" s="5" t="s">
        <v>101</v>
      </c>
      <c r="H2" s="3" t="s">
        <v>102</v>
      </c>
      <c r="I2" s="29" t="s">
        <v>41</v>
      </c>
      <c r="J2" s="7" t="s">
        <v>11</v>
      </c>
      <c r="K2" s="30"/>
    </row>
    <row r="3" spans="1:11" ht="15.75">
      <c r="A3" s="8">
        <v>1</v>
      </c>
      <c r="B3" s="7" t="s">
        <v>118</v>
      </c>
      <c r="C3" s="37">
        <v>95</v>
      </c>
      <c r="D3" s="10">
        <v>141</v>
      </c>
      <c r="E3" s="10">
        <v>227</v>
      </c>
      <c r="F3" s="10">
        <v>78</v>
      </c>
      <c r="G3" s="10">
        <v>63</v>
      </c>
      <c r="H3" s="10">
        <v>115</v>
      </c>
      <c r="I3" s="10">
        <v>116</v>
      </c>
      <c r="J3" s="8">
        <v>835</v>
      </c>
      <c r="K3" s="30"/>
    </row>
    <row r="4" spans="1:11" ht="15.75">
      <c r="A4" s="8">
        <v>2</v>
      </c>
      <c r="B4" s="7" t="s">
        <v>25</v>
      </c>
      <c r="C4" s="7"/>
      <c r="D4" s="10">
        <v>43</v>
      </c>
      <c r="E4" s="10">
        <v>123</v>
      </c>
      <c r="F4" s="10"/>
      <c r="G4" s="10">
        <v>38</v>
      </c>
      <c r="H4" s="10">
        <v>60</v>
      </c>
      <c r="I4" s="10">
        <v>16</v>
      </c>
      <c r="J4" s="8">
        <f t="shared" ref="J4:J15" si="0">SUM(D4:I4)</f>
        <v>280</v>
      </c>
      <c r="K4" s="30"/>
    </row>
    <row r="5" spans="1:11" ht="15.75">
      <c r="A5" s="8">
        <v>3</v>
      </c>
      <c r="B5" s="7" t="s">
        <v>103</v>
      </c>
      <c r="C5" s="7"/>
      <c r="D5" s="10">
        <v>32</v>
      </c>
      <c r="E5" s="10">
        <v>116</v>
      </c>
      <c r="F5" s="10"/>
      <c r="G5" s="10">
        <v>29</v>
      </c>
      <c r="H5" s="10">
        <v>39</v>
      </c>
      <c r="I5" s="10">
        <v>52</v>
      </c>
      <c r="J5" s="8">
        <f t="shared" si="0"/>
        <v>268</v>
      </c>
      <c r="K5" s="30"/>
    </row>
    <row r="6" spans="1:11" ht="15.75">
      <c r="A6" s="8">
        <v>4</v>
      </c>
      <c r="B6" s="7" t="s">
        <v>105</v>
      </c>
      <c r="C6" s="7"/>
      <c r="D6" s="25">
        <v>56</v>
      </c>
      <c r="E6" s="10">
        <v>93</v>
      </c>
      <c r="F6" s="10"/>
      <c r="G6" s="10">
        <v>18</v>
      </c>
      <c r="H6" s="10">
        <v>38</v>
      </c>
      <c r="I6" s="10">
        <v>28</v>
      </c>
      <c r="J6" s="8">
        <f t="shared" si="0"/>
        <v>233</v>
      </c>
      <c r="K6" s="30"/>
    </row>
    <row r="7" spans="1:11" ht="15.75">
      <c r="A7" s="8">
        <v>5</v>
      </c>
      <c r="B7" s="7" t="s">
        <v>95</v>
      </c>
      <c r="C7" s="7"/>
      <c r="D7" s="25">
        <v>42</v>
      </c>
      <c r="E7" s="10">
        <v>92</v>
      </c>
      <c r="F7" s="10"/>
      <c r="G7" s="10">
        <v>14</v>
      </c>
      <c r="H7" s="10">
        <v>33</v>
      </c>
      <c r="I7" s="10">
        <v>51</v>
      </c>
      <c r="J7" s="8">
        <f t="shared" si="0"/>
        <v>232</v>
      </c>
      <c r="K7" s="30"/>
    </row>
    <row r="8" spans="1:11" ht="15.75">
      <c r="A8" s="8">
        <v>6</v>
      </c>
      <c r="B8" s="7" t="s">
        <v>104</v>
      </c>
      <c r="C8" s="7"/>
      <c r="D8" s="25">
        <v>17</v>
      </c>
      <c r="E8" s="10">
        <v>82</v>
      </c>
      <c r="F8" s="10"/>
      <c r="G8" s="10">
        <v>16</v>
      </c>
      <c r="H8" s="10">
        <v>26</v>
      </c>
      <c r="I8" s="10">
        <v>33</v>
      </c>
      <c r="J8" s="8">
        <f t="shared" si="0"/>
        <v>174</v>
      </c>
      <c r="K8" s="30"/>
    </row>
    <row r="9" spans="1:11" ht="15.75">
      <c r="A9" s="8">
        <v>7</v>
      </c>
      <c r="B9" s="7" t="s">
        <v>31</v>
      </c>
      <c r="C9" s="7"/>
      <c r="D9" s="26">
        <v>38</v>
      </c>
      <c r="E9" s="13">
        <v>46</v>
      </c>
      <c r="F9" s="13"/>
      <c r="G9" s="13">
        <v>8</v>
      </c>
      <c r="H9" s="13">
        <v>25</v>
      </c>
      <c r="I9" s="13">
        <v>32</v>
      </c>
      <c r="J9" s="8">
        <f t="shared" si="0"/>
        <v>149</v>
      </c>
      <c r="K9" s="30"/>
    </row>
    <row r="10" spans="1:11" ht="15.75">
      <c r="A10" s="8">
        <v>8</v>
      </c>
      <c r="B10" s="7" t="s">
        <v>29</v>
      </c>
      <c r="C10" s="7"/>
      <c r="D10" s="25">
        <v>39</v>
      </c>
      <c r="E10" s="10">
        <v>32</v>
      </c>
      <c r="F10" s="10"/>
      <c r="G10" s="10">
        <v>16</v>
      </c>
      <c r="H10" s="10">
        <v>14</v>
      </c>
      <c r="I10" s="10">
        <v>23</v>
      </c>
      <c r="J10" s="8">
        <f t="shared" si="0"/>
        <v>124</v>
      </c>
      <c r="K10" s="30"/>
    </row>
    <row r="11" spans="1:11" ht="15.75">
      <c r="A11" s="8">
        <v>9</v>
      </c>
      <c r="B11" s="7" t="s">
        <v>32</v>
      </c>
      <c r="C11" s="7"/>
      <c r="D11" s="25"/>
      <c r="E11" s="10">
        <v>37</v>
      </c>
      <c r="F11" s="10"/>
      <c r="G11" s="10"/>
      <c r="H11" s="10">
        <v>1</v>
      </c>
      <c r="I11" s="10"/>
      <c r="J11" s="8">
        <f t="shared" si="0"/>
        <v>38</v>
      </c>
      <c r="K11" s="30"/>
    </row>
    <row r="12" spans="1:11" ht="15.75">
      <c r="A12" s="8">
        <v>10</v>
      </c>
      <c r="B12" s="7" t="s">
        <v>27</v>
      </c>
      <c r="C12" s="7"/>
      <c r="D12" s="25"/>
      <c r="E12" s="10">
        <v>28</v>
      </c>
      <c r="F12" s="10"/>
      <c r="G12" s="10"/>
      <c r="H12" s="10"/>
      <c r="I12" s="10"/>
      <c r="J12" s="8">
        <f t="shared" si="0"/>
        <v>28</v>
      </c>
      <c r="K12" s="30"/>
    </row>
    <row r="13" spans="1:11" ht="15.75">
      <c r="A13" s="8">
        <v>11</v>
      </c>
      <c r="B13" s="7" t="s">
        <v>33</v>
      </c>
      <c r="C13" s="7"/>
      <c r="D13" s="27"/>
      <c r="E13" s="10">
        <v>2</v>
      </c>
      <c r="F13" s="10"/>
      <c r="G13" s="10"/>
      <c r="H13" s="10"/>
      <c r="I13" s="10"/>
      <c r="J13" s="8">
        <f t="shared" si="0"/>
        <v>2</v>
      </c>
      <c r="K13" s="30"/>
    </row>
    <row r="14" spans="1:11" ht="15.75">
      <c r="A14" s="8">
        <v>12</v>
      </c>
      <c r="B14" s="7" t="s">
        <v>106</v>
      </c>
      <c r="C14" s="7"/>
      <c r="G14" s="10">
        <v>2</v>
      </c>
      <c r="J14" s="8">
        <f t="shared" si="0"/>
        <v>2</v>
      </c>
    </row>
    <row r="15" spans="1:11" ht="15.75">
      <c r="A15" s="8">
        <v>13</v>
      </c>
      <c r="B15" s="7" t="s">
        <v>107</v>
      </c>
      <c r="C15" s="7"/>
      <c r="H15" s="10">
        <v>1</v>
      </c>
      <c r="J15" s="8">
        <f t="shared" si="0"/>
        <v>1</v>
      </c>
    </row>
  </sheetData>
  <sortState ref="B3:J15">
    <sortCondition descending="1" ref="J3:J15"/>
  </sortState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I1"/>
    </sheetView>
  </sheetViews>
  <sheetFormatPr defaultRowHeight="12.75"/>
  <cols>
    <col min="1" max="1" width="5.7109375" customWidth="1"/>
    <col min="2" max="2" width="17.28515625" customWidth="1"/>
    <col min="3" max="3" width="5.7109375" customWidth="1"/>
    <col min="4" max="4" width="5" customWidth="1"/>
    <col min="5" max="5" width="5.42578125" customWidth="1"/>
    <col min="6" max="6" width="5.5703125" customWidth="1"/>
    <col min="7" max="7" width="4.28515625" customWidth="1"/>
  </cols>
  <sheetData>
    <row r="1" spans="1:11" ht="20.25">
      <c r="A1" s="38" t="s">
        <v>91</v>
      </c>
      <c r="B1" s="39"/>
      <c r="C1" s="39"/>
      <c r="D1" s="39"/>
      <c r="E1" s="39"/>
      <c r="F1" s="39"/>
      <c r="G1" s="39"/>
      <c r="H1" s="39"/>
      <c r="I1" s="39"/>
    </row>
    <row r="2" spans="1:11" ht="153">
      <c r="A2" s="2"/>
      <c r="B2" s="2"/>
      <c r="C2" s="3" t="s">
        <v>92</v>
      </c>
      <c r="D2" s="3" t="s">
        <v>94</v>
      </c>
      <c r="E2" s="3" t="s">
        <v>93</v>
      </c>
      <c r="F2" s="5" t="s">
        <v>96</v>
      </c>
      <c r="G2" s="29" t="s">
        <v>41</v>
      </c>
      <c r="H2" s="7" t="s">
        <v>11</v>
      </c>
      <c r="I2" s="28"/>
      <c r="K2" s="5"/>
    </row>
    <row r="3" spans="1:11" ht="15.75">
      <c r="A3" s="8">
        <v>1</v>
      </c>
      <c r="B3" s="7" t="s">
        <v>118</v>
      </c>
      <c r="C3" s="10">
        <v>128</v>
      </c>
      <c r="D3" s="10">
        <v>166</v>
      </c>
      <c r="E3" s="10">
        <v>243</v>
      </c>
      <c r="F3" s="10">
        <v>63</v>
      </c>
      <c r="G3" s="10">
        <v>64</v>
      </c>
      <c r="H3" s="8">
        <f t="shared" ref="H3:H13" si="0">SUM(C3:G3)</f>
        <v>664</v>
      </c>
      <c r="I3" s="28"/>
    </row>
    <row r="4" spans="1:11" ht="15.75">
      <c r="A4" s="8">
        <v>2</v>
      </c>
      <c r="B4" s="7" t="s">
        <v>26</v>
      </c>
      <c r="C4" s="10">
        <v>28</v>
      </c>
      <c r="D4" s="10">
        <v>40</v>
      </c>
      <c r="E4" s="10">
        <v>132</v>
      </c>
      <c r="F4" s="10">
        <v>6</v>
      </c>
      <c r="G4" s="10">
        <v>42</v>
      </c>
      <c r="H4" s="8">
        <f t="shared" si="0"/>
        <v>248</v>
      </c>
      <c r="I4" s="28"/>
    </row>
    <row r="5" spans="1:11" ht="15.75">
      <c r="A5" s="8">
        <v>3</v>
      </c>
      <c r="B5" s="7" t="s">
        <v>25</v>
      </c>
      <c r="C5" s="10">
        <v>49</v>
      </c>
      <c r="D5" s="10">
        <v>32</v>
      </c>
      <c r="E5" s="10">
        <v>81</v>
      </c>
      <c r="F5" s="10">
        <v>25</v>
      </c>
      <c r="G5" s="10">
        <v>42</v>
      </c>
      <c r="H5" s="8">
        <f t="shared" si="0"/>
        <v>229</v>
      </c>
      <c r="I5" s="28"/>
    </row>
    <row r="6" spans="1:11" ht="15.75">
      <c r="A6" s="8">
        <v>4</v>
      </c>
      <c r="B6" s="7" t="s">
        <v>30</v>
      </c>
      <c r="C6" s="10">
        <v>22</v>
      </c>
      <c r="D6" s="25">
        <v>57</v>
      </c>
      <c r="E6" s="10">
        <v>86</v>
      </c>
      <c r="F6" s="10">
        <v>16</v>
      </c>
      <c r="G6" s="10">
        <v>43</v>
      </c>
      <c r="H6" s="8">
        <f t="shared" si="0"/>
        <v>224</v>
      </c>
      <c r="I6" s="28"/>
    </row>
    <row r="7" spans="1:11" ht="15.75">
      <c r="A7" s="8">
        <v>5</v>
      </c>
      <c r="B7" s="7" t="s">
        <v>95</v>
      </c>
      <c r="C7" s="10">
        <v>18</v>
      </c>
      <c r="D7" s="25">
        <v>40</v>
      </c>
      <c r="E7" s="10">
        <v>76</v>
      </c>
      <c r="F7" s="10">
        <v>26</v>
      </c>
      <c r="G7" s="10">
        <v>33</v>
      </c>
      <c r="H7" s="8">
        <f t="shared" si="0"/>
        <v>193</v>
      </c>
      <c r="I7" s="28"/>
    </row>
    <row r="8" spans="1:11" ht="15.75">
      <c r="A8" s="8">
        <v>6</v>
      </c>
      <c r="B8" s="7" t="s">
        <v>14</v>
      </c>
      <c r="C8" s="10">
        <v>47</v>
      </c>
      <c r="D8" s="25">
        <v>23</v>
      </c>
      <c r="E8" s="10">
        <v>53</v>
      </c>
      <c r="F8" s="10">
        <v>25</v>
      </c>
      <c r="G8" s="10">
        <v>28</v>
      </c>
      <c r="H8" s="8">
        <f t="shared" si="0"/>
        <v>176</v>
      </c>
      <c r="I8" s="28"/>
    </row>
    <row r="9" spans="1:11" ht="15.75">
      <c r="A9" s="8">
        <v>7</v>
      </c>
      <c r="B9" s="7" t="s">
        <v>29</v>
      </c>
      <c r="C9" s="10">
        <v>14</v>
      </c>
      <c r="D9" s="25">
        <v>12</v>
      </c>
      <c r="E9" s="10">
        <v>58</v>
      </c>
      <c r="F9" s="10">
        <v>14</v>
      </c>
      <c r="G9" s="10">
        <v>45</v>
      </c>
      <c r="H9" s="8">
        <f t="shared" si="0"/>
        <v>143</v>
      </c>
      <c r="I9" s="28"/>
    </row>
    <row r="10" spans="1:11" ht="15.75">
      <c r="A10" s="8">
        <v>8</v>
      </c>
      <c r="B10" s="7" t="s">
        <v>31</v>
      </c>
      <c r="C10" s="10">
        <v>11</v>
      </c>
      <c r="D10" s="26">
        <v>33</v>
      </c>
      <c r="E10" s="13">
        <v>21</v>
      </c>
      <c r="F10" s="13">
        <v>14</v>
      </c>
      <c r="G10" s="13">
        <v>49</v>
      </c>
      <c r="H10" s="8">
        <f t="shared" si="0"/>
        <v>128</v>
      </c>
      <c r="I10" s="28"/>
    </row>
    <row r="11" spans="1:11" ht="15.75">
      <c r="A11" s="8">
        <v>9</v>
      </c>
      <c r="B11" s="7" t="s">
        <v>32</v>
      </c>
      <c r="C11" s="10">
        <v>12</v>
      </c>
      <c r="D11" s="25"/>
      <c r="E11" s="10">
        <v>68</v>
      </c>
      <c r="F11" s="10">
        <v>10</v>
      </c>
      <c r="G11" s="10">
        <v>5</v>
      </c>
      <c r="H11" s="8">
        <f t="shared" si="0"/>
        <v>95</v>
      </c>
      <c r="I11" s="28"/>
    </row>
    <row r="12" spans="1:11" ht="15.75">
      <c r="A12" s="8">
        <v>10</v>
      </c>
      <c r="B12" s="7" t="s">
        <v>27</v>
      </c>
      <c r="C12" s="10">
        <v>23</v>
      </c>
      <c r="D12" s="25"/>
      <c r="E12" s="10">
        <v>57</v>
      </c>
      <c r="F12" s="10"/>
      <c r="G12" s="10"/>
      <c r="H12" s="8">
        <f t="shared" si="0"/>
        <v>80</v>
      </c>
      <c r="I12" s="28"/>
    </row>
    <row r="13" spans="1:11" ht="15.75">
      <c r="A13" s="8">
        <v>11</v>
      </c>
      <c r="B13" s="7" t="s">
        <v>33</v>
      </c>
      <c r="C13" s="10"/>
      <c r="D13" s="27">
        <v>5</v>
      </c>
      <c r="E13" s="10">
        <v>5</v>
      </c>
      <c r="F13" s="10">
        <v>5</v>
      </c>
      <c r="G13" s="10"/>
      <c r="H13" s="8">
        <f t="shared" si="0"/>
        <v>15</v>
      </c>
      <c r="I13" s="28"/>
    </row>
    <row r="14" spans="1:11" ht="15.75">
      <c r="A14" s="8"/>
      <c r="B14" s="7"/>
      <c r="C14" s="10"/>
      <c r="D14" s="25"/>
      <c r="E14" s="10"/>
      <c r="F14" s="10"/>
      <c r="G14" s="10"/>
      <c r="H14" s="8"/>
      <c r="I14" s="28"/>
    </row>
    <row r="15" spans="1:11" ht="15.75">
      <c r="A15" s="8"/>
      <c r="B15" s="7"/>
      <c r="C15" s="10"/>
      <c r="D15" s="25"/>
      <c r="E15" s="10"/>
      <c r="F15" s="10"/>
      <c r="G15" s="10"/>
      <c r="H15" s="8"/>
      <c r="I15" s="28"/>
    </row>
  </sheetData>
  <sortState ref="B3:H15">
    <sortCondition descending="1" ref="H3:H15"/>
  </sortState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N1"/>
    </sheetView>
  </sheetViews>
  <sheetFormatPr defaultColWidth="14.42578125" defaultRowHeight="15" customHeight="1"/>
  <cols>
    <col min="1" max="1" width="5.28515625" customWidth="1"/>
    <col min="2" max="2" width="16.5703125" customWidth="1"/>
    <col min="3" max="3" width="4.7109375" customWidth="1"/>
    <col min="4" max="4" width="0.140625" customWidth="1"/>
    <col min="5" max="5" width="4.7109375" customWidth="1"/>
    <col min="6" max="6" width="0.140625" hidden="1" customWidth="1"/>
    <col min="7" max="7" width="3.28515625" bestFit="1" customWidth="1"/>
    <col min="8" max="8" width="4.42578125" customWidth="1"/>
    <col min="9" max="9" width="4.7109375" hidden="1" customWidth="1"/>
    <col min="10" max="10" width="4.5703125" customWidth="1"/>
    <col min="11" max="11" width="0.140625" hidden="1" customWidth="1"/>
    <col min="12" max="12" width="4.7109375" hidden="1" customWidth="1"/>
    <col min="13" max="13" width="4.7109375" customWidth="1"/>
    <col min="14" max="14" width="9.5703125" customWidth="1"/>
    <col min="15" max="26" width="8" customWidth="1"/>
  </cols>
  <sheetData>
    <row r="1" spans="1:14" ht="21" customHeight="1">
      <c r="A1" s="38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71" customHeight="1">
      <c r="A2" s="2"/>
      <c r="B2" s="2"/>
      <c r="C2" s="3" t="s">
        <v>2</v>
      </c>
      <c r="D2" s="4" t="s">
        <v>3</v>
      </c>
      <c r="E2" s="5" t="s">
        <v>4</v>
      </c>
      <c r="F2" s="5" t="s">
        <v>5</v>
      </c>
      <c r="G2" s="5" t="s">
        <v>90</v>
      </c>
      <c r="H2" s="3" t="s">
        <v>117</v>
      </c>
      <c r="I2" s="3" t="s">
        <v>7</v>
      </c>
      <c r="J2" s="3" t="s">
        <v>8</v>
      </c>
      <c r="K2" s="5" t="s">
        <v>9</v>
      </c>
      <c r="L2" s="3"/>
      <c r="M2" s="6" t="s">
        <v>10</v>
      </c>
      <c r="N2" s="7" t="s">
        <v>11</v>
      </c>
    </row>
    <row r="3" spans="1:14" ht="15" customHeight="1">
      <c r="A3" s="8">
        <v>1</v>
      </c>
      <c r="B3" s="7" t="s">
        <v>118</v>
      </c>
      <c r="C3" s="9">
        <v>145</v>
      </c>
      <c r="D3" s="10"/>
      <c r="E3" s="10">
        <v>117</v>
      </c>
      <c r="F3" s="10"/>
      <c r="G3" s="10">
        <v>25</v>
      </c>
      <c r="H3" s="10">
        <v>164</v>
      </c>
      <c r="I3" s="10"/>
      <c r="J3" s="10">
        <v>253</v>
      </c>
      <c r="K3" s="10"/>
      <c r="L3" s="10"/>
      <c r="M3" s="10">
        <v>122</v>
      </c>
      <c r="N3" s="8">
        <f t="shared" ref="N3:N15" si="0">SUM(C3:M3)</f>
        <v>826</v>
      </c>
    </row>
    <row r="4" spans="1:14" ht="15" customHeight="1">
      <c r="A4" s="8">
        <v>2</v>
      </c>
      <c r="B4" s="7" t="s">
        <v>25</v>
      </c>
      <c r="C4" s="9">
        <v>42</v>
      </c>
      <c r="D4" s="10"/>
      <c r="E4" s="10">
        <v>21</v>
      </c>
      <c r="F4" s="10"/>
      <c r="G4" s="10"/>
      <c r="H4" s="10">
        <v>47</v>
      </c>
      <c r="I4" s="10"/>
      <c r="J4" s="10">
        <v>85</v>
      </c>
      <c r="K4" s="11"/>
      <c r="L4" s="11"/>
      <c r="M4" s="10">
        <v>65</v>
      </c>
      <c r="N4" s="8">
        <f t="shared" si="0"/>
        <v>260</v>
      </c>
    </row>
    <row r="5" spans="1:14" ht="15" customHeight="1">
      <c r="A5" s="8">
        <v>3</v>
      </c>
      <c r="B5" s="7" t="s">
        <v>26</v>
      </c>
      <c r="C5" s="9">
        <v>33</v>
      </c>
      <c r="D5" s="10"/>
      <c r="E5" s="10">
        <v>11</v>
      </c>
      <c r="F5" s="10"/>
      <c r="G5" s="10"/>
      <c r="H5" s="10">
        <v>34</v>
      </c>
      <c r="I5" s="10"/>
      <c r="J5" s="10">
        <v>143</v>
      </c>
      <c r="K5" s="10"/>
      <c r="L5" s="10"/>
      <c r="M5" s="10">
        <v>17</v>
      </c>
      <c r="N5" s="8">
        <f t="shared" si="0"/>
        <v>238</v>
      </c>
    </row>
    <row r="6" spans="1:14" ht="15" customHeight="1">
      <c r="A6" s="8">
        <v>4</v>
      </c>
      <c r="B6" s="7" t="s">
        <v>14</v>
      </c>
      <c r="C6" s="9">
        <v>60</v>
      </c>
      <c r="D6" s="10"/>
      <c r="E6" s="25">
        <v>17</v>
      </c>
      <c r="F6" s="10"/>
      <c r="G6" s="10"/>
      <c r="H6" s="10">
        <v>37</v>
      </c>
      <c r="I6" s="10"/>
      <c r="J6" s="10">
        <v>108</v>
      </c>
      <c r="K6" s="10"/>
      <c r="L6" s="10"/>
      <c r="M6" s="10">
        <v>13</v>
      </c>
      <c r="N6" s="8">
        <f t="shared" si="0"/>
        <v>235</v>
      </c>
    </row>
    <row r="7" spans="1:14" ht="15" customHeight="1">
      <c r="A7" s="8">
        <v>5</v>
      </c>
      <c r="B7" s="7" t="s">
        <v>27</v>
      </c>
      <c r="C7" s="9">
        <v>17</v>
      </c>
      <c r="D7" s="10"/>
      <c r="E7" s="25">
        <v>21</v>
      </c>
      <c r="F7" s="10"/>
      <c r="G7" s="10"/>
      <c r="H7" s="10">
        <v>47</v>
      </c>
      <c r="I7" s="10"/>
      <c r="J7" s="10">
        <v>89</v>
      </c>
      <c r="K7" s="11"/>
      <c r="L7" s="11"/>
      <c r="M7" s="10">
        <v>31</v>
      </c>
      <c r="N7" s="8">
        <f t="shared" si="0"/>
        <v>205</v>
      </c>
    </row>
    <row r="8" spans="1:14" ht="15" customHeight="1">
      <c r="A8" s="8">
        <v>6</v>
      </c>
      <c r="B8" s="7" t="s">
        <v>28</v>
      </c>
      <c r="C8" s="9">
        <v>17</v>
      </c>
      <c r="D8" s="10"/>
      <c r="E8" s="25">
        <v>5</v>
      </c>
      <c r="F8" s="10"/>
      <c r="G8" s="10"/>
      <c r="H8" s="10">
        <v>18</v>
      </c>
      <c r="I8" s="10"/>
      <c r="J8" s="10">
        <v>97</v>
      </c>
      <c r="K8" s="10"/>
      <c r="L8" s="10"/>
      <c r="M8" s="10">
        <v>37</v>
      </c>
      <c r="N8" s="8">
        <f t="shared" si="0"/>
        <v>174</v>
      </c>
    </row>
    <row r="9" spans="1:14" ht="15" customHeight="1">
      <c r="A9" s="8">
        <v>7</v>
      </c>
      <c r="B9" s="7" t="s">
        <v>30</v>
      </c>
      <c r="C9" s="9">
        <v>13</v>
      </c>
      <c r="D9" s="10"/>
      <c r="E9" s="25">
        <v>6</v>
      </c>
      <c r="F9" s="10"/>
      <c r="G9" s="10"/>
      <c r="H9" s="10">
        <v>23</v>
      </c>
      <c r="I9" s="10"/>
      <c r="J9" s="10">
        <v>33</v>
      </c>
      <c r="K9" s="11"/>
      <c r="L9" s="11"/>
      <c r="M9" s="10">
        <v>36</v>
      </c>
      <c r="N9" s="8">
        <f t="shared" si="0"/>
        <v>111</v>
      </c>
    </row>
    <row r="10" spans="1:14" ht="15" customHeight="1">
      <c r="A10" s="8">
        <v>8</v>
      </c>
      <c r="B10" s="7" t="s">
        <v>32</v>
      </c>
      <c r="C10" s="9">
        <v>10</v>
      </c>
      <c r="D10" s="10"/>
      <c r="E10" s="25">
        <v>6</v>
      </c>
      <c r="F10" s="10"/>
      <c r="G10" s="10"/>
      <c r="H10" s="10">
        <v>33</v>
      </c>
      <c r="I10" s="10"/>
      <c r="J10" s="10">
        <v>27</v>
      </c>
      <c r="K10" s="11"/>
      <c r="L10" s="11"/>
      <c r="M10" s="10">
        <v>4</v>
      </c>
      <c r="N10" s="8">
        <f t="shared" si="0"/>
        <v>80</v>
      </c>
    </row>
    <row r="11" spans="1:14" ht="15" customHeight="1">
      <c r="A11" s="8">
        <v>9</v>
      </c>
      <c r="B11" s="7" t="s">
        <v>29</v>
      </c>
      <c r="C11" s="9">
        <v>14</v>
      </c>
      <c r="D11" s="10"/>
      <c r="E11" s="25"/>
      <c r="F11" s="10"/>
      <c r="G11" s="10"/>
      <c r="H11" s="10">
        <v>2</v>
      </c>
      <c r="I11" s="10"/>
      <c r="J11" s="10">
        <v>25</v>
      </c>
      <c r="K11" s="10"/>
      <c r="L11" s="10"/>
      <c r="M11" s="10">
        <v>1</v>
      </c>
      <c r="N11" s="8">
        <f t="shared" si="0"/>
        <v>42</v>
      </c>
    </row>
    <row r="12" spans="1:14" ht="15" customHeight="1">
      <c r="A12" s="8">
        <v>10</v>
      </c>
      <c r="B12" s="7" t="s">
        <v>31</v>
      </c>
      <c r="C12" s="9">
        <v>1</v>
      </c>
      <c r="D12" s="10"/>
      <c r="E12" s="26"/>
      <c r="F12" s="13"/>
      <c r="G12" s="13"/>
      <c r="H12" s="13">
        <v>1</v>
      </c>
      <c r="I12" s="13"/>
      <c r="J12" s="13">
        <v>8</v>
      </c>
      <c r="K12" s="14"/>
      <c r="L12" s="14"/>
      <c r="M12" s="13">
        <v>25</v>
      </c>
      <c r="N12" s="8">
        <f t="shared" si="0"/>
        <v>35</v>
      </c>
    </row>
    <row r="13" spans="1:14" ht="15" customHeight="1">
      <c r="A13" s="8">
        <v>11</v>
      </c>
      <c r="B13" s="7" t="s">
        <v>33</v>
      </c>
      <c r="C13" s="10"/>
      <c r="D13" s="10"/>
      <c r="E13" s="27"/>
      <c r="F13" s="15"/>
      <c r="G13" s="15"/>
      <c r="H13" s="10">
        <v>2</v>
      </c>
      <c r="I13" s="10"/>
      <c r="J13" s="10">
        <v>12</v>
      </c>
      <c r="K13" s="10"/>
      <c r="L13" s="10"/>
      <c r="M13" s="10"/>
      <c r="N13" s="8">
        <f t="shared" si="0"/>
        <v>14</v>
      </c>
    </row>
    <row r="14" spans="1:14" ht="15" customHeight="1">
      <c r="A14" s="8">
        <v>12</v>
      </c>
      <c r="B14" s="7" t="s">
        <v>34</v>
      </c>
      <c r="C14" s="10"/>
      <c r="D14" s="10"/>
      <c r="E14" s="25"/>
      <c r="F14" s="10"/>
      <c r="G14" s="10"/>
      <c r="H14" s="10"/>
      <c r="I14" s="10"/>
      <c r="J14" s="10"/>
      <c r="K14" s="11"/>
      <c r="L14" s="11"/>
      <c r="M14" s="10"/>
      <c r="N14" s="8">
        <f t="shared" si="0"/>
        <v>0</v>
      </c>
    </row>
    <row r="15" spans="1:14" ht="15" customHeight="1">
      <c r="A15" s="8">
        <v>13</v>
      </c>
      <c r="B15" s="7" t="s">
        <v>35</v>
      </c>
      <c r="C15" s="10"/>
      <c r="D15" s="10"/>
      <c r="E15" s="25"/>
      <c r="F15" s="10"/>
      <c r="G15" s="10"/>
      <c r="H15" s="10"/>
      <c r="I15" s="10"/>
      <c r="J15" s="10"/>
      <c r="K15" s="11"/>
      <c r="L15" s="11"/>
      <c r="M15" s="10"/>
      <c r="N15" s="8">
        <f t="shared" si="0"/>
        <v>0</v>
      </c>
    </row>
    <row r="16" spans="1:14" ht="15" customHeight="1">
      <c r="A16" s="8"/>
      <c r="B16" s="7"/>
      <c r="E16" s="25"/>
      <c r="H16" s="10"/>
      <c r="I16" s="10"/>
      <c r="J16" s="10"/>
      <c r="K16" s="17"/>
      <c r="L16" s="17"/>
      <c r="M16" s="17"/>
      <c r="N16" s="8"/>
    </row>
    <row r="17" spans="2:3" ht="12.75" customHeight="1">
      <c r="B17" s="7"/>
    </row>
    <row r="18" spans="2:3" ht="12.75" customHeight="1">
      <c r="B18" s="7"/>
    </row>
    <row r="19" spans="2:3" ht="12.75" customHeight="1">
      <c r="B19" s="7"/>
      <c r="C19" s="20"/>
    </row>
    <row r="20" spans="2:3" ht="12.75" customHeight="1"/>
    <row r="21" spans="2:3" ht="12.75" customHeight="1"/>
    <row r="22" spans="2:3" ht="12.75" customHeight="1"/>
    <row r="23" spans="2:3" ht="12.75" customHeight="1"/>
    <row r="24" spans="2:3" ht="12.75" customHeight="1"/>
    <row r="25" spans="2:3" ht="12.75" customHeight="1"/>
    <row r="26" spans="2:3" ht="12.75" customHeight="1"/>
    <row r="27" spans="2:3" ht="12.75" customHeight="1"/>
    <row r="28" spans="2:3" ht="12.75" customHeight="1"/>
    <row r="29" spans="2:3" ht="12.75" customHeight="1"/>
    <row r="30" spans="2:3" ht="12.75" customHeight="1"/>
    <row r="31" spans="2:3" ht="12.75" customHeight="1"/>
    <row r="32" spans="2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ortState ref="B3:N15">
    <sortCondition descending="1" ref="N3:N15"/>
  </sortState>
  <mergeCells count="1">
    <mergeCell ref="A1:N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>
      <selection sqref="A1:N1"/>
    </sheetView>
  </sheetViews>
  <sheetFormatPr defaultColWidth="14.42578125" defaultRowHeight="15" customHeight="1"/>
  <cols>
    <col min="1" max="1" width="4.140625" customWidth="1"/>
    <col min="2" max="2" width="19.85546875" customWidth="1"/>
    <col min="3" max="3" width="5.7109375" customWidth="1"/>
    <col min="4" max="4" width="4.42578125" hidden="1" customWidth="1"/>
    <col min="5" max="5" width="4.42578125" customWidth="1"/>
    <col min="6" max="7" width="4" hidden="1" customWidth="1"/>
    <col min="8" max="8" width="5.140625" customWidth="1"/>
    <col min="9" max="9" width="5.140625" hidden="1" customWidth="1"/>
    <col min="10" max="10" width="5.42578125" customWidth="1"/>
    <col min="11" max="11" width="4.7109375" hidden="1" customWidth="1"/>
    <col min="12" max="12" width="4.7109375" customWidth="1"/>
    <col min="13" max="13" width="4.85546875" customWidth="1"/>
    <col min="14" max="14" width="9.85546875" customWidth="1"/>
    <col min="15" max="26" width="8" customWidth="1"/>
  </cols>
  <sheetData>
    <row r="1" spans="1:17" ht="21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"/>
      <c r="P1" s="1"/>
      <c r="Q1" s="1"/>
    </row>
    <row r="2" spans="1:17" ht="162" customHeight="1">
      <c r="A2" s="2"/>
      <c r="B2" s="2"/>
      <c r="C2" s="3" t="s">
        <v>12</v>
      </c>
      <c r="D2" s="4" t="s">
        <v>3</v>
      </c>
      <c r="E2" s="5" t="s">
        <v>15</v>
      </c>
      <c r="F2" s="5" t="s">
        <v>5</v>
      </c>
      <c r="G2" s="5" t="s">
        <v>6</v>
      </c>
      <c r="H2" s="3" t="s">
        <v>16</v>
      </c>
      <c r="I2" s="3" t="s">
        <v>7</v>
      </c>
      <c r="J2" s="3" t="s">
        <v>17</v>
      </c>
      <c r="K2" s="5" t="s">
        <v>9</v>
      </c>
      <c r="L2" s="3" t="s">
        <v>18</v>
      </c>
      <c r="M2" s="6" t="s">
        <v>19</v>
      </c>
      <c r="N2" s="7" t="s">
        <v>11</v>
      </c>
    </row>
    <row r="3" spans="1:17" ht="15" customHeight="1">
      <c r="A3" s="8">
        <v>1</v>
      </c>
      <c r="B3" s="7" t="s">
        <v>118</v>
      </c>
      <c r="C3" s="10">
        <v>141</v>
      </c>
      <c r="D3" s="10"/>
      <c r="E3" s="10">
        <v>109</v>
      </c>
      <c r="F3" s="10"/>
      <c r="G3" s="10"/>
      <c r="H3" s="10">
        <v>205</v>
      </c>
      <c r="I3" s="10"/>
      <c r="J3" s="10">
        <v>287</v>
      </c>
      <c r="K3" s="10"/>
      <c r="L3" s="10">
        <v>57</v>
      </c>
      <c r="M3" s="10">
        <v>161</v>
      </c>
      <c r="N3" s="8">
        <f t="shared" ref="N3:N15" si="0">SUM(C3:M3)</f>
        <v>960</v>
      </c>
      <c r="O3" s="10"/>
      <c r="Q3" s="12"/>
    </row>
    <row r="4" spans="1:17" ht="15" customHeight="1">
      <c r="A4" s="8">
        <v>2</v>
      </c>
      <c r="B4" s="7" t="s">
        <v>26</v>
      </c>
      <c r="C4" s="10">
        <v>91</v>
      </c>
      <c r="D4" s="10"/>
      <c r="E4" s="10">
        <v>17</v>
      </c>
      <c r="F4" s="10"/>
      <c r="G4" s="10"/>
      <c r="H4" s="10">
        <v>37</v>
      </c>
      <c r="I4" s="10"/>
      <c r="J4" s="10">
        <v>230</v>
      </c>
      <c r="K4" s="10"/>
      <c r="L4" s="10"/>
      <c r="M4" s="10">
        <v>30</v>
      </c>
      <c r="N4" s="8">
        <f t="shared" si="0"/>
        <v>405</v>
      </c>
      <c r="O4" s="10"/>
      <c r="Q4" s="12"/>
    </row>
    <row r="5" spans="1:17" ht="15" customHeight="1">
      <c r="A5" s="8">
        <v>3</v>
      </c>
      <c r="B5" s="7" t="s">
        <v>14</v>
      </c>
      <c r="C5" s="10">
        <v>56</v>
      </c>
      <c r="D5" s="10"/>
      <c r="E5" s="10">
        <v>33</v>
      </c>
      <c r="F5" s="10"/>
      <c r="G5" s="10"/>
      <c r="H5" s="10">
        <v>40</v>
      </c>
      <c r="I5" s="10"/>
      <c r="J5" s="10">
        <v>23</v>
      </c>
      <c r="K5" s="11"/>
      <c r="L5" s="11"/>
      <c r="M5" s="10">
        <v>25</v>
      </c>
      <c r="N5" s="8">
        <f t="shared" si="0"/>
        <v>177</v>
      </c>
      <c r="O5" s="10"/>
      <c r="Q5" s="12"/>
    </row>
    <row r="6" spans="1:17" ht="15" customHeight="1">
      <c r="A6" s="8">
        <v>4</v>
      </c>
      <c r="B6" s="7" t="s">
        <v>25</v>
      </c>
      <c r="C6" s="10">
        <v>9</v>
      </c>
      <c r="D6" s="10"/>
      <c r="E6" s="10">
        <v>8</v>
      </c>
      <c r="F6" s="10"/>
      <c r="G6" s="10"/>
      <c r="H6" s="10">
        <v>31</v>
      </c>
      <c r="I6" s="10"/>
      <c r="J6" s="10">
        <v>79</v>
      </c>
      <c r="K6" s="10"/>
      <c r="L6" s="10"/>
      <c r="M6" s="10">
        <v>34</v>
      </c>
      <c r="N6" s="8">
        <f t="shared" si="0"/>
        <v>161</v>
      </c>
      <c r="O6" s="10"/>
      <c r="Q6" s="12"/>
    </row>
    <row r="7" spans="1:17" ht="15" customHeight="1">
      <c r="A7" s="8">
        <v>5</v>
      </c>
      <c r="B7" s="7" t="s">
        <v>27</v>
      </c>
      <c r="C7" s="10">
        <v>15</v>
      </c>
      <c r="D7" s="10"/>
      <c r="E7" s="10">
        <v>12</v>
      </c>
      <c r="F7" s="10"/>
      <c r="G7" s="10"/>
      <c r="H7" s="10">
        <v>29</v>
      </c>
      <c r="I7" s="10"/>
      <c r="J7" s="10">
        <v>28</v>
      </c>
      <c r="K7" s="11"/>
      <c r="L7" s="11"/>
      <c r="M7" s="10">
        <v>13</v>
      </c>
      <c r="N7" s="8">
        <f t="shared" si="0"/>
        <v>97</v>
      </c>
      <c r="Q7" s="12"/>
    </row>
    <row r="8" spans="1:17" ht="15" customHeight="1">
      <c r="A8" s="8">
        <v>6</v>
      </c>
      <c r="B8" s="7" t="s">
        <v>28</v>
      </c>
      <c r="C8" s="10">
        <v>14</v>
      </c>
      <c r="D8" s="10"/>
      <c r="E8" s="10">
        <v>11</v>
      </c>
      <c r="F8" s="10"/>
      <c r="G8" s="10"/>
      <c r="H8" s="10">
        <v>5</v>
      </c>
      <c r="I8" s="10"/>
      <c r="J8" s="10">
        <v>38</v>
      </c>
      <c r="K8" s="10"/>
      <c r="L8" s="10"/>
      <c r="M8" s="10">
        <v>23</v>
      </c>
      <c r="N8" s="8">
        <f t="shared" si="0"/>
        <v>91</v>
      </c>
      <c r="Q8" s="12"/>
    </row>
    <row r="9" spans="1:17" ht="15" customHeight="1">
      <c r="A9" s="8">
        <v>7</v>
      </c>
      <c r="B9" s="7" t="s">
        <v>32</v>
      </c>
      <c r="C9" s="10">
        <v>10</v>
      </c>
      <c r="D9" s="10"/>
      <c r="E9" s="10">
        <v>5</v>
      </c>
      <c r="F9" s="10"/>
      <c r="G9" s="10"/>
      <c r="H9" s="10">
        <v>23</v>
      </c>
      <c r="I9" s="10"/>
      <c r="J9" s="10">
        <v>24</v>
      </c>
      <c r="K9" s="10"/>
      <c r="L9" s="10"/>
      <c r="M9" s="10">
        <v>20</v>
      </c>
      <c r="N9" s="8">
        <f t="shared" si="0"/>
        <v>82</v>
      </c>
      <c r="Q9" s="12"/>
    </row>
    <row r="10" spans="1:17" ht="15" customHeight="1">
      <c r="A10" s="8">
        <v>8</v>
      </c>
      <c r="B10" s="7" t="s">
        <v>30</v>
      </c>
      <c r="C10" s="10">
        <v>9</v>
      </c>
      <c r="D10" s="10"/>
      <c r="E10" s="10">
        <v>1</v>
      </c>
      <c r="F10" s="10"/>
      <c r="G10" s="10"/>
      <c r="H10" s="10">
        <v>21</v>
      </c>
      <c r="I10" s="10"/>
      <c r="J10" s="10">
        <v>23</v>
      </c>
      <c r="K10" s="11"/>
      <c r="L10" s="11"/>
      <c r="M10" s="10">
        <v>28</v>
      </c>
      <c r="N10" s="8">
        <f t="shared" si="0"/>
        <v>82</v>
      </c>
      <c r="Q10" s="12"/>
    </row>
    <row r="11" spans="1:17" ht="15" customHeight="1">
      <c r="A11" s="8">
        <v>9</v>
      </c>
      <c r="B11" s="7" t="s">
        <v>31</v>
      </c>
      <c r="C11" s="10">
        <v>7</v>
      </c>
      <c r="D11" s="10"/>
      <c r="E11" s="10"/>
      <c r="F11" s="10"/>
      <c r="G11" s="10"/>
      <c r="H11" s="10">
        <v>5</v>
      </c>
      <c r="I11" s="10"/>
      <c r="J11" s="10">
        <v>22</v>
      </c>
      <c r="K11" s="11"/>
      <c r="L11" s="11"/>
      <c r="M11" s="10">
        <v>9</v>
      </c>
      <c r="N11" s="8">
        <f t="shared" si="0"/>
        <v>43</v>
      </c>
      <c r="Q11" s="12"/>
    </row>
    <row r="12" spans="1:17" ht="15" customHeight="1">
      <c r="A12" s="8">
        <v>10</v>
      </c>
      <c r="B12" s="7" t="s">
        <v>29</v>
      </c>
      <c r="C12" s="10"/>
      <c r="D12" s="10"/>
      <c r="E12" s="13">
        <v>8</v>
      </c>
      <c r="F12" s="13"/>
      <c r="G12" s="13"/>
      <c r="H12" s="13">
        <v>12</v>
      </c>
      <c r="I12" s="13"/>
      <c r="J12" s="13">
        <v>14</v>
      </c>
      <c r="K12" s="14"/>
      <c r="L12" s="14"/>
      <c r="M12" s="13">
        <v>8</v>
      </c>
      <c r="N12" s="8">
        <f t="shared" si="0"/>
        <v>42</v>
      </c>
      <c r="Q12" s="12"/>
    </row>
    <row r="13" spans="1:17" ht="15" customHeight="1">
      <c r="A13" s="8">
        <v>11</v>
      </c>
      <c r="B13" s="7" t="s">
        <v>33</v>
      </c>
      <c r="C13" s="10"/>
      <c r="D13" s="10"/>
      <c r="E13" s="15"/>
      <c r="F13" s="15"/>
      <c r="G13" s="15"/>
      <c r="H13" s="10"/>
      <c r="I13" s="10"/>
      <c r="J13" s="10">
        <v>1</v>
      </c>
      <c r="K13" s="10"/>
      <c r="L13" s="10"/>
      <c r="M13" s="10"/>
      <c r="N13" s="8">
        <f t="shared" si="0"/>
        <v>1</v>
      </c>
      <c r="Q13" s="12"/>
    </row>
    <row r="14" spans="1:17" ht="0.75" hidden="1" customHeight="1">
      <c r="A14" s="8">
        <v>12</v>
      </c>
      <c r="B14" s="7" t="s">
        <v>34</v>
      </c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0"/>
      <c r="N14" s="8">
        <f t="shared" si="0"/>
        <v>0</v>
      </c>
      <c r="Q14" s="12"/>
    </row>
    <row r="15" spans="1:17" ht="15" hidden="1" customHeight="1">
      <c r="A15" s="8">
        <v>13</v>
      </c>
      <c r="B15" s="7" t="s">
        <v>35</v>
      </c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0"/>
      <c r="N15" s="8">
        <f t="shared" si="0"/>
        <v>0</v>
      </c>
      <c r="Q15" s="16"/>
    </row>
    <row r="16" spans="1:17" ht="15" customHeight="1">
      <c r="A16" s="8"/>
      <c r="B16" s="7"/>
      <c r="E16" s="10"/>
      <c r="H16" s="10"/>
      <c r="I16" s="10"/>
      <c r="J16" s="10"/>
      <c r="K16" s="17"/>
      <c r="L16" s="17"/>
      <c r="M16" s="17"/>
      <c r="N16" s="8"/>
      <c r="Q16" s="2"/>
    </row>
    <row r="17" spans="1:17" ht="12.75" hidden="1" customHeight="1">
      <c r="A17" s="8"/>
      <c r="B17" s="18"/>
      <c r="C17" s="12"/>
      <c r="D17" s="12"/>
      <c r="E17" s="12"/>
      <c r="F17" s="12"/>
      <c r="G17" s="12"/>
      <c r="H17" s="12"/>
      <c r="I17" s="12"/>
      <c r="J17" s="16"/>
      <c r="K17" s="16"/>
      <c r="L17" s="16"/>
      <c r="M17" s="12"/>
      <c r="N17" s="8"/>
      <c r="Q17" s="19"/>
    </row>
    <row r="18" spans="1:17" ht="15" customHeight="1">
      <c r="A18" s="8"/>
      <c r="B18" s="7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0"/>
      <c r="N18" s="8"/>
    </row>
    <row r="19" spans="1:17" ht="12.75" customHeight="1"/>
    <row r="20" spans="1:17" ht="12.75" customHeight="1"/>
    <row r="21" spans="1:17" ht="12.75" customHeight="1"/>
    <row r="22" spans="1:17" ht="12.75" customHeight="1"/>
    <row r="23" spans="1:17" ht="12.75" customHeight="1"/>
    <row r="24" spans="1:17" ht="12.75" customHeight="1"/>
    <row r="25" spans="1:17" ht="12.75" customHeight="1"/>
    <row r="26" spans="1:17" ht="12.75" customHeight="1"/>
    <row r="27" spans="1:17" ht="12.75" customHeight="1"/>
    <row r="28" spans="1:17" ht="12.75" customHeight="1"/>
    <row r="29" spans="1:17" ht="12.75" customHeight="1"/>
    <row r="30" spans="1:17" ht="12.75" customHeight="1"/>
    <row r="31" spans="1:17" ht="12.75" customHeight="1"/>
    <row r="32" spans="1:1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N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sqref="A1:M1"/>
    </sheetView>
  </sheetViews>
  <sheetFormatPr defaultColWidth="14.42578125" defaultRowHeight="15" customHeight="1"/>
  <cols>
    <col min="1" max="1" width="4.7109375" customWidth="1"/>
    <col min="2" max="2" width="16.5703125" customWidth="1"/>
    <col min="3" max="3" width="5.7109375" customWidth="1"/>
    <col min="4" max="4" width="5.7109375" hidden="1" customWidth="1"/>
    <col min="5" max="5" width="5.7109375" customWidth="1"/>
    <col min="6" max="6" width="5.7109375" hidden="1" customWidth="1"/>
    <col min="7" max="10" width="5.7109375" customWidth="1"/>
    <col min="11" max="11" width="5.7109375" hidden="1" customWidth="1"/>
    <col min="12" max="12" width="5.7109375" customWidth="1"/>
    <col min="13" max="26" width="8" customWidth="1"/>
  </cols>
  <sheetData>
    <row r="1" spans="1:16" ht="21" customHeight="1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  <c r="O1" s="1"/>
      <c r="P1" s="1"/>
    </row>
    <row r="2" spans="1:16" ht="159" customHeight="1">
      <c r="A2" s="2"/>
      <c r="B2" s="2"/>
      <c r="C2" s="3" t="s">
        <v>20</v>
      </c>
      <c r="D2" s="4" t="s">
        <v>3</v>
      </c>
      <c r="E2" s="5" t="s">
        <v>21</v>
      </c>
      <c r="F2" s="5" t="s">
        <v>5</v>
      </c>
      <c r="G2" s="5" t="s">
        <v>6</v>
      </c>
      <c r="H2" s="3" t="s">
        <v>22</v>
      </c>
      <c r="I2" s="3" t="s">
        <v>7</v>
      </c>
      <c r="J2" s="3" t="s">
        <v>23</v>
      </c>
      <c r="K2" s="5" t="s">
        <v>9</v>
      </c>
      <c r="L2" s="6" t="s">
        <v>24</v>
      </c>
      <c r="M2" s="7" t="s">
        <v>11</v>
      </c>
    </row>
    <row r="3" spans="1:16" ht="15" customHeight="1">
      <c r="A3" s="8">
        <v>1</v>
      </c>
      <c r="B3" s="7" t="s">
        <v>118</v>
      </c>
      <c r="C3" s="10">
        <v>170</v>
      </c>
      <c r="D3" s="10"/>
      <c r="E3" s="10">
        <v>96</v>
      </c>
      <c r="F3" s="10"/>
      <c r="G3" s="10">
        <v>28</v>
      </c>
      <c r="H3" s="10">
        <v>193</v>
      </c>
      <c r="I3" s="10">
        <v>33</v>
      </c>
      <c r="J3" s="10">
        <v>313</v>
      </c>
      <c r="K3" s="10"/>
      <c r="L3" s="10">
        <v>188</v>
      </c>
      <c r="M3" s="8">
        <f t="shared" ref="M3:M15" si="0">SUM(C3:L3)</f>
        <v>1021</v>
      </c>
      <c r="N3" s="10"/>
      <c r="P3" s="12"/>
    </row>
    <row r="4" spans="1:16" ht="15" customHeight="1">
      <c r="A4" s="8">
        <v>2</v>
      </c>
      <c r="B4" s="7" t="s">
        <v>26</v>
      </c>
      <c r="C4" s="10">
        <v>66</v>
      </c>
      <c r="D4" s="10"/>
      <c r="E4" s="10">
        <v>25</v>
      </c>
      <c r="F4" s="10"/>
      <c r="G4" s="10"/>
      <c r="H4" s="10">
        <v>62</v>
      </c>
      <c r="I4" s="10"/>
      <c r="J4" s="10">
        <v>161</v>
      </c>
      <c r="K4" s="10"/>
      <c r="L4" s="10">
        <v>21</v>
      </c>
      <c r="M4" s="8">
        <f t="shared" si="0"/>
        <v>335</v>
      </c>
      <c r="N4" s="10"/>
      <c r="P4" s="12"/>
    </row>
    <row r="5" spans="1:16" ht="15" customHeight="1">
      <c r="A5" s="8">
        <v>3</v>
      </c>
      <c r="B5" s="7" t="s">
        <v>14</v>
      </c>
      <c r="C5" s="10">
        <v>49</v>
      </c>
      <c r="D5" s="10"/>
      <c r="E5" s="10">
        <v>23</v>
      </c>
      <c r="F5" s="10"/>
      <c r="G5" s="10">
        <v>8</v>
      </c>
      <c r="H5" s="10">
        <v>44</v>
      </c>
      <c r="I5" s="10"/>
      <c r="J5" s="10">
        <v>98</v>
      </c>
      <c r="K5" s="11"/>
      <c r="L5" s="10">
        <v>28</v>
      </c>
      <c r="M5" s="8">
        <f t="shared" si="0"/>
        <v>250</v>
      </c>
      <c r="N5" s="10"/>
      <c r="P5" s="12"/>
    </row>
    <row r="6" spans="1:16" ht="15" customHeight="1">
      <c r="A6" s="8">
        <v>4</v>
      </c>
      <c r="B6" s="7" t="s">
        <v>28</v>
      </c>
      <c r="C6" s="10">
        <v>7</v>
      </c>
      <c r="D6" s="10"/>
      <c r="E6" s="10">
        <v>18</v>
      </c>
      <c r="F6" s="10"/>
      <c r="G6" s="10"/>
      <c r="H6" s="10">
        <v>34</v>
      </c>
      <c r="I6" s="10"/>
      <c r="J6" s="10">
        <v>42</v>
      </c>
      <c r="K6" s="10"/>
      <c r="L6" s="10">
        <v>31</v>
      </c>
      <c r="M6" s="8">
        <f t="shared" si="0"/>
        <v>132</v>
      </c>
      <c r="N6" s="10"/>
      <c r="P6" s="12"/>
    </row>
    <row r="7" spans="1:16" ht="15" customHeight="1">
      <c r="A7" s="8">
        <v>5</v>
      </c>
      <c r="B7" s="7" t="s">
        <v>27</v>
      </c>
      <c r="C7" s="10">
        <v>8</v>
      </c>
      <c r="D7" s="10"/>
      <c r="E7" s="10">
        <v>13</v>
      </c>
      <c r="F7" s="10"/>
      <c r="G7" s="10"/>
      <c r="H7" s="10">
        <v>30</v>
      </c>
      <c r="I7" s="10"/>
      <c r="J7" s="10">
        <v>49</v>
      </c>
      <c r="K7" s="11"/>
      <c r="L7" s="10">
        <v>21</v>
      </c>
      <c r="M7" s="8">
        <f t="shared" si="0"/>
        <v>121</v>
      </c>
      <c r="P7" s="12"/>
    </row>
    <row r="8" spans="1:16" ht="15" customHeight="1">
      <c r="A8" s="8">
        <v>6</v>
      </c>
      <c r="B8" s="7" t="s">
        <v>30</v>
      </c>
      <c r="C8" s="10">
        <v>9</v>
      </c>
      <c r="D8" s="10"/>
      <c r="E8" s="10">
        <v>11</v>
      </c>
      <c r="F8" s="10"/>
      <c r="G8" s="10"/>
      <c r="H8" s="10">
        <v>6</v>
      </c>
      <c r="I8" s="10"/>
      <c r="J8" s="10">
        <v>49</v>
      </c>
      <c r="K8" s="11"/>
      <c r="L8" s="10">
        <v>11</v>
      </c>
      <c r="M8" s="8">
        <f t="shared" si="0"/>
        <v>86</v>
      </c>
      <c r="P8" s="12"/>
    </row>
    <row r="9" spans="1:16" ht="15" customHeight="1">
      <c r="A9" s="8">
        <v>7</v>
      </c>
      <c r="B9" s="7" t="s">
        <v>31</v>
      </c>
      <c r="C9" s="10">
        <v>18</v>
      </c>
      <c r="D9" s="10"/>
      <c r="E9" s="10">
        <v>2</v>
      </c>
      <c r="F9" s="10"/>
      <c r="G9" s="10"/>
      <c r="H9" s="10">
        <v>6</v>
      </c>
      <c r="I9" s="10"/>
      <c r="J9" s="10">
        <v>36</v>
      </c>
      <c r="K9" s="11"/>
      <c r="L9" s="10"/>
      <c r="M9" s="8">
        <f t="shared" si="0"/>
        <v>62</v>
      </c>
      <c r="P9" s="12"/>
    </row>
    <row r="10" spans="1:16" ht="15" customHeight="1">
      <c r="A10" s="8">
        <v>8</v>
      </c>
      <c r="B10" s="7" t="s">
        <v>25</v>
      </c>
      <c r="C10" s="10">
        <v>5</v>
      </c>
      <c r="D10" s="10"/>
      <c r="E10" s="10">
        <v>6</v>
      </c>
      <c r="F10" s="10"/>
      <c r="G10" s="10"/>
      <c r="H10" s="10">
        <v>29</v>
      </c>
      <c r="I10" s="10"/>
      <c r="J10" s="10">
        <v>14</v>
      </c>
      <c r="K10" s="10"/>
      <c r="L10" s="10">
        <v>7</v>
      </c>
      <c r="M10" s="8">
        <f t="shared" si="0"/>
        <v>61</v>
      </c>
      <c r="P10" s="12"/>
    </row>
    <row r="11" spans="1:16" ht="15" customHeight="1">
      <c r="A11" s="8">
        <v>9</v>
      </c>
      <c r="B11" s="7" t="s">
        <v>32</v>
      </c>
      <c r="C11" s="10">
        <v>13</v>
      </c>
      <c r="D11" s="10"/>
      <c r="E11" s="10">
        <v>10</v>
      </c>
      <c r="F11" s="10"/>
      <c r="G11" s="10"/>
      <c r="H11" s="10"/>
      <c r="I11" s="10"/>
      <c r="J11" s="10">
        <v>19</v>
      </c>
      <c r="K11" s="10"/>
      <c r="L11" s="10">
        <v>17</v>
      </c>
      <c r="M11" s="8">
        <f t="shared" si="0"/>
        <v>59</v>
      </c>
      <c r="P11" s="12"/>
    </row>
    <row r="12" spans="1:16" ht="15" customHeight="1">
      <c r="A12" s="8">
        <v>10</v>
      </c>
      <c r="B12" s="7" t="s">
        <v>33</v>
      </c>
      <c r="C12" s="10"/>
      <c r="D12" s="10"/>
      <c r="E12" s="15"/>
      <c r="F12" s="15"/>
      <c r="G12" s="15"/>
      <c r="H12" s="10">
        <v>4</v>
      </c>
      <c r="I12" s="10"/>
      <c r="J12" s="10">
        <v>11</v>
      </c>
      <c r="K12" s="10"/>
      <c r="L12" s="10"/>
      <c r="M12" s="8">
        <f t="shared" si="0"/>
        <v>15</v>
      </c>
      <c r="P12" s="12"/>
    </row>
    <row r="13" spans="1:16" ht="15" customHeight="1">
      <c r="A13" s="8">
        <v>11</v>
      </c>
      <c r="B13" s="7" t="s">
        <v>34</v>
      </c>
      <c r="C13" s="10">
        <v>7</v>
      </c>
      <c r="D13" s="10"/>
      <c r="E13" s="10"/>
      <c r="F13" s="10"/>
      <c r="G13" s="10"/>
      <c r="H13" s="10"/>
      <c r="I13" s="10"/>
      <c r="J13" s="10"/>
      <c r="K13" s="11"/>
      <c r="L13" s="10"/>
      <c r="M13" s="8">
        <f t="shared" si="0"/>
        <v>7</v>
      </c>
      <c r="P13" s="12"/>
    </row>
    <row r="14" spans="1:16" ht="15" customHeight="1">
      <c r="A14" s="8">
        <v>12</v>
      </c>
      <c r="B14" s="7" t="s">
        <v>29</v>
      </c>
      <c r="C14" s="10"/>
      <c r="D14" s="10"/>
      <c r="E14" s="13"/>
      <c r="F14" s="13"/>
      <c r="G14" s="13"/>
      <c r="H14" s="14"/>
      <c r="I14" s="14"/>
      <c r="J14" s="14"/>
      <c r="K14" s="14"/>
      <c r="L14" s="13"/>
      <c r="M14" s="8">
        <f t="shared" si="0"/>
        <v>0</v>
      </c>
      <c r="P14" s="12"/>
    </row>
    <row r="15" spans="1:16" ht="15" customHeight="1">
      <c r="A15" s="8">
        <v>13</v>
      </c>
      <c r="B15" s="7" t="s">
        <v>35</v>
      </c>
      <c r="C15" s="10"/>
      <c r="D15" s="10"/>
      <c r="E15" s="10"/>
      <c r="F15" s="10"/>
      <c r="G15" s="10"/>
      <c r="H15" s="10"/>
      <c r="I15" s="10"/>
      <c r="J15" s="10"/>
      <c r="K15" s="11"/>
      <c r="L15" s="10"/>
      <c r="M15" s="8">
        <f t="shared" si="0"/>
        <v>0</v>
      </c>
      <c r="P15" s="16"/>
    </row>
    <row r="16" spans="1:16" ht="15" customHeight="1">
      <c r="A16" s="8"/>
      <c r="B16" s="7"/>
      <c r="E16" s="10"/>
      <c r="H16" s="10"/>
      <c r="I16" s="10"/>
      <c r="J16" s="10"/>
      <c r="K16" s="17"/>
      <c r="L16" s="17"/>
      <c r="M16" s="8"/>
      <c r="P16" s="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M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sqref="A1:L1"/>
    </sheetView>
  </sheetViews>
  <sheetFormatPr defaultColWidth="14.42578125" defaultRowHeight="15" customHeight="1"/>
  <cols>
    <col min="1" max="1" width="5.28515625" customWidth="1"/>
    <col min="2" max="2" width="16.5703125" customWidth="1"/>
    <col min="3" max="3" width="5.7109375" customWidth="1"/>
    <col min="4" max="4" width="5.7109375" hidden="1" customWidth="1"/>
    <col min="5" max="5" width="5.7109375" customWidth="1"/>
    <col min="6" max="6" width="5.7109375" hidden="1" customWidth="1"/>
    <col min="7" max="9" width="5.7109375" customWidth="1"/>
    <col min="10" max="10" width="5.7109375" hidden="1" customWidth="1"/>
    <col min="11" max="11" width="5.7109375" customWidth="1"/>
    <col min="12" max="26" width="8" customWidth="1"/>
  </cols>
  <sheetData>
    <row r="1" spans="1:15" ht="21" customHeight="1">
      <c r="A1" s="38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1"/>
    </row>
    <row r="2" spans="1:15" ht="150.75" customHeight="1">
      <c r="A2" s="2"/>
      <c r="B2" s="2"/>
      <c r="C2" s="3" t="s">
        <v>76</v>
      </c>
      <c r="D2" s="4" t="s">
        <v>3</v>
      </c>
      <c r="E2" s="5" t="s">
        <v>78</v>
      </c>
      <c r="F2" s="5" t="s">
        <v>5</v>
      </c>
      <c r="G2" s="3" t="s">
        <v>79</v>
      </c>
      <c r="H2" s="3" t="s">
        <v>80</v>
      </c>
      <c r="I2" s="3" t="s">
        <v>81</v>
      </c>
      <c r="J2" s="5" t="s">
        <v>9</v>
      </c>
      <c r="K2" s="6" t="s">
        <v>83</v>
      </c>
      <c r="L2" s="7" t="s">
        <v>11</v>
      </c>
    </row>
    <row r="3" spans="1:15" ht="15" customHeight="1">
      <c r="A3" s="8">
        <v>1</v>
      </c>
      <c r="B3" s="7" t="s">
        <v>118</v>
      </c>
      <c r="C3" s="10">
        <v>132</v>
      </c>
      <c r="D3" s="10"/>
      <c r="E3" s="10">
        <v>83</v>
      </c>
      <c r="F3" s="10"/>
      <c r="G3" s="10">
        <v>154</v>
      </c>
      <c r="H3" s="10">
        <v>15</v>
      </c>
      <c r="I3" s="10">
        <v>236</v>
      </c>
      <c r="J3" s="10"/>
      <c r="K3" s="10">
        <v>169</v>
      </c>
      <c r="L3" s="8">
        <f t="shared" ref="L3:L15" si="0">SUM(C3:K3)</f>
        <v>789</v>
      </c>
      <c r="O3" s="12"/>
    </row>
    <row r="4" spans="1:15" ht="15" customHeight="1">
      <c r="A4" s="8">
        <v>2</v>
      </c>
      <c r="B4" s="7" t="s">
        <v>26</v>
      </c>
      <c r="C4" s="10">
        <v>76</v>
      </c>
      <c r="D4" s="10"/>
      <c r="E4" s="10">
        <v>58</v>
      </c>
      <c r="F4" s="10"/>
      <c r="G4" s="10">
        <v>94</v>
      </c>
      <c r="H4" s="10"/>
      <c r="I4" s="10">
        <v>140</v>
      </c>
      <c r="J4" s="10"/>
      <c r="K4" s="10">
        <v>43</v>
      </c>
      <c r="L4" s="8">
        <f t="shared" si="0"/>
        <v>411</v>
      </c>
      <c r="O4" s="12"/>
    </row>
    <row r="5" spans="1:15" ht="15" customHeight="1">
      <c r="A5" s="8">
        <v>3</v>
      </c>
      <c r="B5" s="7" t="s">
        <v>14</v>
      </c>
      <c r="C5" s="10">
        <v>53</v>
      </c>
      <c r="D5" s="10"/>
      <c r="E5" s="10">
        <v>32</v>
      </c>
      <c r="F5" s="10"/>
      <c r="G5" s="10">
        <v>61</v>
      </c>
      <c r="H5" s="10"/>
      <c r="I5" s="10">
        <v>121</v>
      </c>
      <c r="J5" s="11"/>
      <c r="K5" s="10">
        <v>34</v>
      </c>
      <c r="L5" s="8">
        <f t="shared" si="0"/>
        <v>301</v>
      </c>
      <c r="O5" s="12"/>
    </row>
    <row r="6" spans="1:15" ht="15" customHeight="1">
      <c r="A6" s="8">
        <v>4</v>
      </c>
      <c r="B6" s="7" t="s">
        <v>28</v>
      </c>
      <c r="C6" s="10">
        <v>34</v>
      </c>
      <c r="D6" s="10"/>
      <c r="E6" s="10">
        <v>2</v>
      </c>
      <c r="F6" s="10"/>
      <c r="G6" s="10">
        <v>25</v>
      </c>
      <c r="H6" s="10"/>
      <c r="I6" s="10">
        <v>127</v>
      </c>
      <c r="J6" s="10"/>
      <c r="K6" s="10">
        <v>36</v>
      </c>
      <c r="L6" s="8">
        <f t="shared" si="0"/>
        <v>224</v>
      </c>
      <c r="O6" s="12"/>
    </row>
    <row r="7" spans="1:15" ht="15" customHeight="1">
      <c r="A7" s="8">
        <v>5</v>
      </c>
      <c r="B7" s="7" t="s">
        <v>31</v>
      </c>
      <c r="C7" s="10">
        <v>16</v>
      </c>
      <c r="D7" s="10"/>
      <c r="E7" s="10">
        <v>17</v>
      </c>
      <c r="F7" s="10"/>
      <c r="G7" s="10">
        <v>40</v>
      </c>
      <c r="H7" s="10"/>
      <c r="I7" s="10">
        <v>29</v>
      </c>
      <c r="J7" s="11"/>
      <c r="K7" s="10">
        <v>17</v>
      </c>
      <c r="L7" s="8">
        <f t="shared" si="0"/>
        <v>119</v>
      </c>
      <c r="O7" s="12"/>
    </row>
    <row r="8" spans="1:15" ht="15" customHeight="1">
      <c r="A8" s="8">
        <v>6</v>
      </c>
      <c r="B8" s="7" t="s">
        <v>27</v>
      </c>
      <c r="C8" s="10">
        <v>10</v>
      </c>
      <c r="D8" s="10"/>
      <c r="E8" s="10">
        <v>2</v>
      </c>
      <c r="F8" s="10"/>
      <c r="G8" s="10">
        <v>13</v>
      </c>
      <c r="H8" s="10"/>
      <c r="I8" s="10">
        <v>45</v>
      </c>
      <c r="J8" s="11"/>
      <c r="K8" s="10">
        <v>30</v>
      </c>
      <c r="L8" s="8">
        <f t="shared" si="0"/>
        <v>100</v>
      </c>
      <c r="O8" s="12"/>
    </row>
    <row r="9" spans="1:15" ht="15" customHeight="1">
      <c r="A9" s="8">
        <v>7</v>
      </c>
      <c r="B9" s="7" t="s">
        <v>30</v>
      </c>
      <c r="C9" s="10">
        <v>14</v>
      </c>
      <c r="D9" s="10"/>
      <c r="E9" s="10">
        <v>2</v>
      </c>
      <c r="F9" s="10"/>
      <c r="G9" s="10">
        <v>11</v>
      </c>
      <c r="H9" s="10"/>
      <c r="I9" s="10">
        <v>62</v>
      </c>
      <c r="J9" s="11"/>
      <c r="K9" s="10">
        <v>2</v>
      </c>
      <c r="L9" s="8">
        <f t="shared" si="0"/>
        <v>91</v>
      </c>
      <c r="O9" s="12"/>
    </row>
    <row r="10" spans="1:15" ht="15" customHeight="1">
      <c r="A10" s="8">
        <v>8</v>
      </c>
      <c r="B10" s="7" t="s">
        <v>25</v>
      </c>
      <c r="C10" s="10">
        <v>4</v>
      </c>
      <c r="D10" s="10"/>
      <c r="E10" s="10">
        <v>4</v>
      </c>
      <c r="F10" s="10"/>
      <c r="G10" s="10">
        <v>10</v>
      </c>
      <c r="H10" s="10"/>
      <c r="I10" s="10">
        <v>14</v>
      </c>
      <c r="J10" s="10"/>
      <c r="K10" s="10">
        <v>16</v>
      </c>
      <c r="L10" s="8">
        <f t="shared" si="0"/>
        <v>48</v>
      </c>
      <c r="O10" s="12"/>
    </row>
    <row r="11" spans="1:15" ht="15" customHeight="1">
      <c r="A11" s="8">
        <v>9</v>
      </c>
      <c r="B11" s="7" t="s">
        <v>32</v>
      </c>
      <c r="C11" s="10">
        <v>7</v>
      </c>
      <c r="D11" s="10"/>
      <c r="E11" s="10">
        <v>4</v>
      </c>
      <c r="F11" s="10"/>
      <c r="G11" s="10"/>
      <c r="H11" s="10"/>
      <c r="I11" s="10">
        <v>13</v>
      </c>
      <c r="J11" s="10"/>
      <c r="K11" s="10"/>
      <c r="L11" s="8">
        <f t="shared" si="0"/>
        <v>24</v>
      </c>
      <c r="O11" s="12"/>
    </row>
    <row r="12" spans="1:15" ht="15" customHeight="1">
      <c r="A12" s="8">
        <v>10</v>
      </c>
      <c r="B12" s="7" t="s">
        <v>34</v>
      </c>
      <c r="C12" s="10">
        <v>6</v>
      </c>
      <c r="D12" s="10"/>
      <c r="E12" s="10"/>
      <c r="F12" s="10"/>
      <c r="G12" s="10"/>
      <c r="H12" s="10"/>
      <c r="I12" s="10"/>
      <c r="J12" s="11"/>
      <c r="K12" s="10"/>
      <c r="L12" s="8">
        <f t="shared" si="0"/>
        <v>6</v>
      </c>
      <c r="O12" s="12"/>
    </row>
    <row r="13" spans="1:15" ht="15" customHeight="1">
      <c r="A13" s="8">
        <v>11</v>
      </c>
      <c r="B13" s="7" t="s">
        <v>33</v>
      </c>
      <c r="C13" s="10"/>
      <c r="D13" s="10"/>
      <c r="E13" s="15"/>
      <c r="F13" s="15"/>
      <c r="G13" s="10"/>
      <c r="H13" s="10"/>
      <c r="I13" s="10">
        <v>5</v>
      </c>
      <c r="J13" s="10"/>
      <c r="K13" s="10"/>
      <c r="L13" s="8">
        <f t="shared" si="0"/>
        <v>5</v>
      </c>
      <c r="O13" s="12"/>
    </row>
    <row r="14" spans="1:15" ht="15" customHeight="1">
      <c r="A14" s="8">
        <v>12</v>
      </c>
      <c r="B14" s="7" t="s">
        <v>29</v>
      </c>
      <c r="C14" s="10"/>
      <c r="D14" s="10"/>
      <c r="E14" s="13"/>
      <c r="F14" s="13"/>
      <c r="G14" s="14"/>
      <c r="H14" s="14"/>
      <c r="I14" s="14"/>
      <c r="J14" s="14"/>
      <c r="K14" s="13">
        <v>3</v>
      </c>
      <c r="L14" s="8">
        <f t="shared" si="0"/>
        <v>3</v>
      </c>
      <c r="O14" s="12"/>
    </row>
    <row r="15" spans="1:15" ht="15" customHeight="1">
      <c r="A15" s="8">
        <v>13</v>
      </c>
      <c r="B15" s="7" t="s">
        <v>35</v>
      </c>
      <c r="C15" s="10"/>
      <c r="D15" s="10"/>
      <c r="E15" s="10"/>
      <c r="F15" s="10"/>
      <c r="G15" s="10"/>
      <c r="H15" s="10"/>
      <c r="I15" s="10"/>
      <c r="J15" s="11"/>
      <c r="K15" s="10">
        <v>1</v>
      </c>
      <c r="L15" s="8">
        <f t="shared" si="0"/>
        <v>1</v>
      </c>
      <c r="O15" s="16"/>
    </row>
    <row r="16" spans="1:15" ht="15" customHeight="1">
      <c r="A16" s="8"/>
      <c r="B16" s="7"/>
      <c r="E16" s="10"/>
      <c r="G16" s="10"/>
      <c r="H16" s="10"/>
      <c r="I16" s="10"/>
      <c r="J16" s="17"/>
      <c r="K16" s="17"/>
      <c r="L16" s="8"/>
      <c r="O16" s="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L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K1"/>
    </sheetView>
  </sheetViews>
  <sheetFormatPr defaultColWidth="14.42578125" defaultRowHeight="15" customHeight="1"/>
  <cols>
    <col min="1" max="1" width="5.28515625" customWidth="1"/>
    <col min="2" max="2" width="18.5703125" customWidth="1"/>
    <col min="3" max="3" width="5.7109375" customWidth="1"/>
    <col min="4" max="4" width="5.7109375" hidden="1" customWidth="1"/>
    <col min="5" max="5" width="5.7109375" customWidth="1"/>
    <col min="6" max="6" width="5.7109375" hidden="1" customWidth="1"/>
    <col min="7" max="8" width="5.7109375" customWidth="1"/>
    <col min="9" max="9" width="5.7109375" hidden="1" customWidth="1"/>
    <col min="10" max="10" width="5.7109375" customWidth="1"/>
    <col min="11" max="26" width="8" customWidth="1"/>
  </cols>
  <sheetData>
    <row r="1" spans="1:14" ht="21" customHeight="1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</row>
    <row r="2" spans="1:14" ht="150" customHeight="1">
      <c r="A2" s="2"/>
      <c r="B2" s="2"/>
      <c r="C2" s="3" t="s">
        <v>37</v>
      </c>
      <c r="D2" s="4" t="s">
        <v>3</v>
      </c>
      <c r="E2" s="5" t="s">
        <v>38</v>
      </c>
      <c r="F2" s="5" t="s">
        <v>5</v>
      </c>
      <c r="G2" s="3" t="s">
        <v>39</v>
      </c>
      <c r="H2" s="3" t="s">
        <v>40</v>
      </c>
      <c r="I2" s="5" t="s">
        <v>9</v>
      </c>
      <c r="J2" s="6" t="s">
        <v>41</v>
      </c>
      <c r="K2" s="7" t="s">
        <v>11</v>
      </c>
    </row>
    <row r="3" spans="1:14" ht="15" customHeight="1">
      <c r="A3" s="8">
        <v>1</v>
      </c>
      <c r="B3" s="7" t="s">
        <v>118</v>
      </c>
      <c r="C3" s="10">
        <v>146</v>
      </c>
      <c r="D3" s="10"/>
      <c r="E3" s="10">
        <v>82</v>
      </c>
      <c r="F3" s="10"/>
      <c r="G3" s="10">
        <v>145</v>
      </c>
      <c r="H3" s="10">
        <v>215</v>
      </c>
      <c r="I3" s="10"/>
      <c r="J3" s="10">
        <v>186</v>
      </c>
      <c r="K3" s="8">
        <f t="shared" ref="K3:K16" si="0">SUM(C3:J3)</f>
        <v>774</v>
      </c>
      <c r="N3" s="12"/>
    </row>
    <row r="4" spans="1:14" ht="15" customHeight="1">
      <c r="A4" s="8">
        <v>2</v>
      </c>
      <c r="B4" s="7" t="s">
        <v>26</v>
      </c>
      <c r="C4" s="10">
        <v>80</v>
      </c>
      <c r="D4" s="10"/>
      <c r="E4" s="10">
        <v>31</v>
      </c>
      <c r="F4" s="10"/>
      <c r="G4" s="10">
        <v>63</v>
      </c>
      <c r="H4" s="10">
        <v>192</v>
      </c>
      <c r="I4" s="10"/>
      <c r="J4" s="10">
        <v>49</v>
      </c>
      <c r="K4" s="8">
        <f t="shared" si="0"/>
        <v>415</v>
      </c>
      <c r="N4" s="12"/>
    </row>
    <row r="5" spans="1:14" ht="15" customHeight="1">
      <c r="A5" s="8">
        <v>3</v>
      </c>
      <c r="B5" s="7" t="s">
        <v>28</v>
      </c>
      <c r="C5" s="10">
        <v>27</v>
      </c>
      <c r="D5" s="10"/>
      <c r="E5" s="10"/>
      <c r="F5" s="10"/>
      <c r="G5" s="10">
        <v>32</v>
      </c>
      <c r="H5" s="10">
        <v>118</v>
      </c>
      <c r="I5" s="10"/>
      <c r="J5" s="10">
        <v>40</v>
      </c>
      <c r="K5" s="8">
        <f t="shared" si="0"/>
        <v>217</v>
      </c>
      <c r="N5" s="12"/>
    </row>
    <row r="6" spans="1:14" ht="15" customHeight="1">
      <c r="A6" s="8">
        <v>4</v>
      </c>
      <c r="B6" s="7" t="s">
        <v>30</v>
      </c>
      <c r="C6" s="10">
        <v>15</v>
      </c>
      <c r="D6" s="10"/>
      <c r="E6" s="10">
        <v>28</v>
      </c>
      <c r="F6" s="10"/>
      <c r="G6" s="10">
        <v>50</v>
      </c>
      <c r="H6" s="10">
        <v>69</v>
      </c>
      <c r="I6" s="11"/>
      <c r="J6" s="10">
        <v>2</v>
      </c>
      <c r="K6" s="8">
        <f t="shared" si="0"/>
        <v>164</v>
      </c>
      <c r="N6" s="12"/>
    </row>
    <row r="7" spans="1:14" ht="15" customHeight="1">
      <c r="A7" s="8">
        <v>5</v>
      </c>
      <c r="B7" s="7" t="s">
        <v>14</v>
      </c>
      <c r="C7" s="10">
        <v>23</v>
      </c>
      <c r="D7" s="10"/>
      <c r="E7" s="10">
        <v>18</v>
      </c>
      <c r="F7" s="10"/>
      <c r="G7" s="10">
        <v>45</v>
      </c>
      <c r="H7" s="10">
        <v>44</v>
      </c>
      <c r="I7" s="11"/>
      <c r="J7" s="10">
        <v>16</v>
      </c>
      <c r="K7" s="8">
        <f t="shared" si="0"/>
        <v>146</v>
      </c>
      <c r="N7" s="12"/>
    </row>
    <row r="8" spans="1:14" ht="15" customHeight="1">
      <c r="A8" s="8">
        <v>6</v>
      </c>
      <c r="B8" s="7" t="s">
        <v>25</v>
      </c>
      <c r="C8" s="10">
        <v>30</v>
      </c>
      <c r="D8" s="10"/>
      <c r="E8" s="10">
        <v>5</v>
      </c>
      <c r="F8" s="10"/>
      <c r="G8" s="10">
        <v>7</v>
      </c>
      <c r="H8" s="10">
        <v>51</v>
      </c>
      <c r="I8" s="10"/>
      <c r="J8" s="10">
        <v>23</v>
      </c>
      <c r="K8" s="8">
        <f t="shared" si="0"/>
        <v>116</v>
      </c>
      <c r="N8" s="12"/>
    </row>
    <row r="9" spans="1:14" ht="15" customHeight="1">
      <c r="A9" s="8">
        <v>7</v>
      </c>
      <c r="B9" s="7" t="s">
        <v>31</v>
      </c>
      <c r="C9" s="10">
        <v>22</v>
      </c>
      <c r="D9" s="10"/>
      <c r="E9" s="10">
        <v>26</v>
      </c>
      <c r="F9" s="10"/>
      <c r="G9" s="10">
        <v>21</v>
      </c>
      <c r="H9" s="10">
        <v>12</v>
      </c>
      <c r="I9" s="11"/>
      <c r="J9" s="10">
        <v>7</v>
      </c>
      <c r="K9" s="8">
        <f t="shared" si="0"/>
        <v>88</v>
      </c>
      <c r="N9" s="12"/>
    </row>
    <row r="10" spans="1:14" ht="15" customHeight="1">
      <c r="A10" s="8">
        <v>8</v>
      </c>
      <c r="B10" s="7" t="s">
        <v>27</v>
      </c>
      <c r="C10" s="10"/>
      <c r="D10" s="10"/>
      <c r="E10" s="10">
        <v>6</v>
      </c>
      <c r="F10" s="10"/>
      <c r="G10" s="10">
        <v>22</v>
      </c>
      <c r="H10" s="10">
        <v>41</v>
      </c>
      <c r="I10" s="11"/>
      <c r="J10" s="10">
        <v>14</v>
      </c>
      <c r="K10" s="8">
        <f t="shared" si="0"/>
        <v>83</v>
      </c>
      <c r="N10" s="12"/>
    </row>
    <row r="11" spans="1:14" ht="15" customHeight="1">
      <c r="A11" s="8">
        <v>9</v>
      </c>
      <c r="B11" s="7" t="s">
        <v>42</v>
      </c>
      <c r="C11" s="10"/>
      <c r="D11" s="10"/>
      <c r="E11" s="10">
        <v>2</v>
      </c>
      <c r="F11" s="10"/>
      <c r="G11" s="10">
        <v>22</v>
      </c>
      <c r="H11" s="10">
        <v>13</v>
      </c>
      <c r="I11" s="11"/>
      <c r="J11" s="10"/>
      <c r="K11" s="8">
        <f t="shared" si="0"/>
        <v>37</v>
      </c>
      <c r="N11" s="12"/>
    </row>
    <row r="12" spans="1:14" ht="15" customHeight="1">
      <c r="A12" s="8">
        <v>10</v>
      </c>
      <c r="B12" s="7" t="s">
        <v>32</v>
      </c>
      <c r="C12" s="10">
        <v>4</v>
      </c>
      <c r="D12" s="10"/>
      <c r="E12" s="10">
        <v>1</v>
      </c>
      <c r="F12" s="10"/>
      <c r="G12" s="10">
        <v>1</v>
      </c>
      <c r="H12" s="10">
        <v>26</v>
      </c>
      <c r="I12" s="10"/>
      <c r="J12" s="10"/>
      <c r="K12" s="8">
        <f t="shared" si="0"/>
        <v>32</v>
      </c>
      <c r="N12" s="12"/>
    </row>
    <row r="13" spans="1:14" ht="15" customHeight="1">
      <c r="A13" s="8">
        <v>11</v>
      </c>
      <c r="B13" s="7" t="s">
        <v>46</v>
      </c>
      <c r="C13" s="10"/>
      <c r="D13" s="10"/>
      <c r="E13" s="13"/>
      <c r="F13" s="13"/>
      <c r="G13" s="14"/>
      <c r="H13" s="14"/>
      <c r="I13" s="14"/>
      <c r="J13" s="13">
        <v>23</v>
      </c>
      <c r="K13" s="8">
        <f t="shared" si="0"/>
        <v>23</v>
      </c>
      <c r="N13" s="12"/>
    </row>
    <row r="14" spans="1:14" ht="15" customHeight="1">
      <c r="A14" s="8">
        <v>12</v>
      </c>
      <c r="B14" s="7" t="s">
        <v>50</v>
      </c>
      <c r="E14" s="10"/>
      <c r="G14" s="10"/>
      <c r="H14" s="10">
        <v>10</v>
      </c>
      <c r="I14" s="17"/>
      <c r="J14" s="17"/>
      <c r="K14" s="8">
        <f t="shared" si="0"/>
        <v>10</v>
      </c>
      <c r="N14" s="12"/>
    </row>
    <row r="15" spans="1:14" ht="15" customHeight="1">
      <c r="A15" s="8">
        <v>13</v>
      </c>
      <c r="B15" s="7" t="s">
        <v>34</v>
      </c>
      <c r="C15" s="10">
        <v>5</v>
      </c>
      <c r="D15" s="10"/>
      <c r="E15" s="10">
        <v>3</v>
      </c>
      <c r="F15" s="10"/>
      <c r="G15" s="10"/>
      <c r="H15" s="10"/>
      <c r="I15" s="11"/>
      <c r="J15" s="10"/>
      <c r="K15" s="8">
        <f t="shared" si="0"/>
        <v>8</v>
      </c>
      <c r="N15" s="16"/>
    </row>
    <row r="16" spans="1:14" ht="15" customHeight="1">
      <c r="A16" s="8">
        <v>14</v>
      </c>
      <c r="B16" s="7" t="s">
        <v>51</v>
      </c>
      <c r="C16" s="10"/>
      <c r="D16" s="10"/>
      <c r="E16" s="10">
        <v>2</v>
      </c>
      <c r="F16" s="10"/>
      <c r="G16" s="10"/>
      <c r="H16" s="10"/>
      <c r="I16" s="11"/>
      <c r="J16" s="10"/>
      <c r="K16" s="8">
        <f t="shared" si="0"/>
        <v>2</v>
      </c>
      <c r="N16" s="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K1"/>
    </sheetView>
  </sheetViews>
  <sheetFormatPr defaultColWidth="14.42578125" defaultRowHeight="15" customHeight="1"/>
  <cols>
    <col min="1" max="1" width="5.85546875" customWidth="1"/>
    <col min="2" max="2" width="18.5703125" customWidth="1"/>
    <col min="3" max="5" width="5.7109375" customWidth="1"/>
    <col min="6" max="6" width="5.7109375" hidden="1" customWidth="1"/>
    <col min="7" max="10" width="5.7109375" customWidth="1"/>
    <col min="11" max="26" width="8" customWidth="1"/>
  </cols>
  <sheetData>
    <row r="1" spans="1:14" ht="21" customHeight="1">
      <c r="A1" s="38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</row>
    <row r="2" spans="1:14" ht="132" customHeight="1">
      <c r="A2" s="2"/>
      <c r="B2" s="2"/>
      <c r="C2" s="3" t="s">
        <v>44</v>
      </c>
      <c r="D2" s="4" t="s">
        <v>3</v>
      </c>
      <c r="E2" s="5" t="s">
        <v>45</v>
      </c>
      <c r="F2" s="5" t="s">
        <v>5</v>
      </c>
      <c r="G2" s="3" t="s">
        <v>47</v>
      </c>
      <c r="H2" s="3" t="s">
        <v>48</v>
      </c>
      <c r="I2" s="5" t="s">
        <v>9</v>
      </c>
      <c r="J2" s="6" t="s">
        <v>49</v>
      </c>
      <c r="K2" s="7" t="s">
        <v>11</v>
      </c>
    </row>
    <row r="3" spans="1:14" ht="15" customHeight="1">
      <c r="A3" s="8">
        <v>1</v>
      </c>
      <c r="B3" s="7" t="s">
        <v>118</v>
      </c>
      <c r="C3" s="10">
        <v>111</v>
      </c>
      <c r="D3" s="10">
        <v>20</v>
      </c>
      <c r="E3" s="10">
        <v>45</v>
      </c>
      <c r="F3" s="10"/>
      <c r="G3" s="10">
        <v>89</v>
      </c>
      <c r="H3" s="10">
        <v>194</v>
      </c>
      <c r="I3" s="10">
        <v>47</v>
      </c>
      <c r="J3" s="10">
        <v>143</v>
      </c>
      <c r="K3" s="8">
        <f t="shared" ref="K3:K17" si="0">SUM(C3:J3)</f>
        <v>649</v>
      </c>
      <c r="N3" s="12"/>
    </row>
    <row r="4" spans="1:14" ht="15" customHeight="1">
      <c r="A4" s="8">
        <v>2</v>
      </c>
      <c r="B4" s="7" t="s">
        <v>28</v>
      </c>
      <c r="C4" s="10">
        <v>55</v>
      </c>
      <c r="D4" s="10"/>
      <c r="E4" s="10">
        <v>36</v>
      </c>
      <c r="F4" s="10"/>
      <c r="G4" s="10">
        <v>71</v>
      </c>
      <c r="H4" s="10">
        <v>164</v>
      </c>
      <c r="I4" s="10"/>
      <c r="J4" s="10">
        <v>34</v>
      </c>
      <c r="K4" s="8">
        <f t="shared" si="0"/>
        <v>360</v>
      </c>
      <c r="N4" s="12"/>
    </row>
    <row r="5" spans="1:14" ht="15" customHeight="1">
      <c r="A5" s="8">
        <v>3</v>
      </c>
      <c r="B5" s="7" t="s">
        <v>26</v>
      </c>
      <c r="C5" s="10">
        <v>53</v>
      </c>
      <c r="D5" s="10"/>
      <c r="E5" s="10">
        <v>30</v>
      </c>
      <c r="F5" s="10"/>
      <c r="G5" s="10">
        <v>40</v>
      </c>
      <c r="H5" s="10">
        <v>150</v>
      </c>
      <c r="I5" s="10"/>
      <c r="J5" s="10">
        <v>65</v>
      </c>
      <c r="K5" s="8">
        <f t="shared" si="0"/>
        <v>338</v>
      </c>
      <c r="N5" s="12"/>
    </row>
    <row r="6" spans="1:14" ht="15" customHeight="1">
      <c r="A6" s="8">
        <v>4</v>
      </c>
      <c r="B6" s="7" t="s">
        <v>14</v>
      </c>
      <c r="C6" s="10">
        <v>36</v>
      </c>
      <c r="D6" s="10"/>
      <c r="E6" s="10">
        <v>33</v>
      </c>
      <c r="F6" s="10"/>
      <c r="G6" s="10">
        <v>54</v>
      </c>
      <c r="H6" s="10">
        <v>45</v>
      </c>
      <c r="I6" s="11"/>
      <c r="J6" s="10">
        <v>38</v>
      </c>
      <c r="K6" s="8">
        <f t="shared" si="0"/>
        <v>206</v>
      </c>
      <c r="N6" s="12"/>
    </row>
    <row r="7" spans="1:14" ht="15" customHeight="1">
      <c r="A7" s="8">
        <v>5</v>
      </c>
      <c r="B7" s="7" t="s">
        <v>30</v>
      </c>
      <c r="C7" s="10">
        <v>28</v>
      </c>
      <c r="D7" s="10"/>
      <c r="E7" s="10">
        <v>18</v>
      </c>
      <c r="F7" s="10"/>
      <c r="G7" s="10">
        <v>40</v>
      </c>
      <c r="H7" s="10">
        <v>88</v>
      </c>
      <c r="I7" s="11"/>
      <c r="J7" s="10">
        <v>19</v>
      </c>
      <c r="K7" s="8">
        <f t="shared" si="0"/>
        <v>193</v>
      </c>
      <c r="N7" s="12"/>
    </row>
    <row r="8" spans="1:14" ht="15" customHeight="1">
      <c r="A8" s="8">
        <v>6</v>
      </c>
      <c r="B8" s="7" t="s">
        <v>31</v>
      </c>
      <c r="C8" s="10">
        <v>15</v>
      </c>
      <c r="D8" s="10"/>
      <c r="E8" s="10">
        <v>22</v>
      </c>
      <c r="F8" s="10"/>
      <c r="G8" s="10">
        <v>24</v>
      </c>
      <c r="H8" s="10">
        <v>16</v>
      </c>
      <c r="I8" s="11"/>
      <c r="J8" s="10">
        <v>19</v>
      </c>
      <c r="K8" s="8">
        <f t="shared" si="0"/>
        <v>96</v>
      </c>
      <c r="N8" s="12"/>
    </row>
    <row r="9" spans="1:14" ht="15" customHeight="1">
      <c r="A9" s="8">
        <v>7</v>
      </c>
      <c r="B9" s="7" t="s">
        <v>32</v>
      </c>
      <c r="C9" s="10">
        <v>17</v>
      </c>
      <c r="D9" s="10"/>
      <c r="E9" s="10">
        <v>1</v>
      </c>
      <c r="F9" s="10"/>
      <c r="G9" s="10">
        <v>8</v>
      </c>
      <c r="H9" s="10">
        <v>35</v>
      </c>
      <c r="I9" s="10"/>
      <c r="J9" s="10">
        <v>3</v>
      </c>
      <c r="K9" s="8">
        <f t="shared" si="0"/>
        <v>64</v>
      </c>
      <c r="N9" s="12"/>
    </row>
    <row r="10" spans="1:14" ht="15" customHeight="1">
      <c r="A10" s="8">
        <v>8</v>
      </c>
      <c r="B10" s="7" t="s">
        <v>25</v>
      </c>
      <c r="C10" s="10">
        <v>7</v>
      </c>
      <c r="D10" s="10"/>
      <c r="E10" s="10"/>
      <c r="F10" s="10"/>
      <c r="G10" s="10">
        <v>5</v>
      </c>
      <c r="H10" s="10">
        <v>38</v>
      </c>
      <c r="I10" s="10"/>
      <c r="J10" s="10">
        <v>5</v>
      </c>
      <c r="K10" s="8">
        <f t="shared" si="0"/>
        <v>55</v>
      </c>
      <c r="N10" s="12"/>
    </row>
    <row r="11" spans="1:14" ht="15" customHeight="1">
      <c r="A11" s="8">
        <v>9</v>
      </c>
      <c r="B11" s="7" t="s">
        <v>50</v>
      </c>
      <c r="E11" s="10">
        <v>15</v>
      </c>
      <c r="G11" s="10">
        <v>1</v>
      </c>
      <c r="H11" s="10">
        <v>28</v>
      </c>
      <c r="I11" s="17"/>
      <c r="J11" s="17"/>
      <c r="K11" s="8">
        <f t="shared" si="0"/>
        <v>44</v>
      </c>
      <c r="N11" s="12"/>
    </row>
    <row r="12" spans="1:14" ht="15" customHeight="1">
      <c r="A12" s="8">
        <v>10</v>
      </c>
      <c r="B12" s="7" t="s">
        <v>42</v>
      </c>
      <c r="C12" s="10">
        <v>1</v>
      </c>
      <c r="D12" s="10"/>
      <c r="E12" s="10"/>
      <c r="F12" s="10"/>
      <c r="G12" s="10">
        <v>14</v>
      </c>
      <c r="H12" s="10">
        <v>24</v>
      </c>
      <c r="I12" s="11"/>
      <c r="J12" s="10"/>
      <c r="K12" s="8">
        <f t="shared" si="0"/>
        <v>39</v>
      </c>
      <c r="N12" s="12"/>
    </row>
    <row r="13" spans="1:14" ht="15" customHeight="1">
      <c r="A13" s="8">
        <v>11</v>
      </c>
      <c r="B13" s="7" t="s">
        <v>27</v>
      </c>
      <c r="C13" s="10"/>
      <c r="D13" s="10"/>
      <c r="E13" s="10"/>
      <c r="F13" s="10"/>
      <c r="G13" s="10">
        <v>11</v>
      </c>
      <c r="H13" s="10">
        <v>7</v>
      </c>
      <c r="I13" s="11"/>
      <c r="J13" s="10">
        <v>10</v>
      </c>
      <c r="K13" s="8">
        <f t="shared" si="0"/>
        <v>28</v>
      </c>
      <c r="N13" s="12"/>
    </row>
    <row r="14" spans="1:14" ht="15" customHeight="1">
      <c r="A14" s="8">
        <v>12</v>
      </c>
      <c r="B14" s="7" t="s">
        <v>34</v>
      </c>
      <c r="C14" s="10">
        <v>22</v>
      </c>
      <c r="D14" s="10"/>
      <c r="E14" s="10">
        <v>4</v>
      </c>
      <c r="F14" s="10"/>
      <c r="G14" s="10"/>
      <c r="H14" s="10"/>
      <c r="I14" s="11"/>
      <c r="J14" s="10"/>
      <c r="K14" s="8">
        <f t="shared" si="0"/>
        <v>26</v>
      </c>
      <c r="N14" s="12"/>
    </row>
    <row r="15" spans="1:14" ht="15" customHeight="1">
      <c r="A15" s="8">
        <v>13</v>
      </c>
      <c r="B15" s="7" t="s">
        <v>46</v>
      </c>
      <c r="C15" s="10"/>
      <c r="D15" s="10"/>
      <c r="E15" s="13"/>
      <c r="F15" s="13"/>
      <c r="G15" s="14"/>
      <c r="H15" s="14"/>
      <c r="I15" s="14"/>
      <c r="J15" s="13">
        <v>15</v>
      </c>
      <c r="K15" s="8">
        <f t="shared" si="0"/>
        <v>15</v>
      </c>
      <c r="N15" s="16"/>
    </row>
    <row r="16" spans="1:14" ht="15" customHeight="1">
      <c r="A16" s="8">
        <v>14</v>
      </c>
      <c r="B16" s="7" t="s">
        <v>51</v>
      </c>
      <c r="C16" s="10">
        <v>7</v>
      </c>
      <c r="D16" s="10"/>
      <c r="E16" s="10"/>
      <c r="F16" s="10"/>
      <c r="G16" s="10"/>
      <c r="H16" s="10"/>
      <c r="I16" s="11"/>
      <c r="J16" s="10"/>
      <c r="K16" s="8">
        <f t="shared" si="0"/>
        <v>7</v>
      </c>
      <c r="N16" s="2"/>
    </row>
    <row r="17" spans="1:14" ht="15" customHeight="1">
      <c r="A17" s="21">
        <v>15</v>
      </c>
      <c r="B17" s="18" t="s">
        <v>52</v>
      </c>
      <c r="C17" s="12"/>
      <c r="D17" s="12"/>
      <c r="E17" s="12"/>
      <c r="F17" s="12"/>
      <c r="G17" s="12"/>
      <c r="H17" s="16"/>
      <c r="I17" s="16"/>
      <c r="J17" s="12"/>
      <c r="K17" s="8">
        <f t="shared" si="0"/>
        <v>0</v>
      </c>
      <c r="N17" s="19"/>
    </row>
    <row r="18" spans="1:14" ht="15" customHeight="1">
      <c r="A18" s="8"/>
      <c r="B18" s="7"/>
      <c r="C18" s="10"/>
      <c r="D18" s="10"/>
      <c r="E18" s="15"/>
      <c r="F18" s="15"/>
      <c r="G18" s="10"/>
      <c r="H18" s="10"/>
      <c r="I18" s="10"/>
      <c r="J18" s="10"/>
      <c r="K18" s="8"/>
    </row>
    <row r="19" spans="1:14" ht="12.75" customHeight="1"/>
    <row r="20" spans="1:14" ht="12.75" customHeight="1"/>
    <row r="21" spans="1:14" ht="12.75" customHeight="1"/>
    <row r="22" spans="1:14" ht="12.75" customHeight="1"/>
    <row r="23" spans="1:14" ht="12.75" customHeight="1"/>
    <row r="24" spans="1:14" ht="12.75" customHeight="1"/>
    <row r="25" spans="1:14" ht="12.75" customHeight="1"/>
    <row r="26" spans="1:14" ht="12.75" customHeight="1"/>
    <row r="27" spans="1:14" ht="12.75" customHeight="1"/>
    <row r="28" spans="1:14" ht="12.75" customHeight="1"/>
    <row r="29" spans="1:14" ht="12.75" customHeight="1"/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2022</vt:lpstr>
      <vt:lpstr>2121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HOME</cp:lastModifiedBy>
  <dcterms:created xsi:type="dcterms:W3CDTF">2019-03-13T08:52:06Z</dcterms:created>
  <dcterms:modified xsi:type="dcterms:W3CDTF">2022-12-14T11:42:07Z</dcterms:modified>
</cp:coreProperties>
</file>